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gga-a\Downloads\"/>
    </mc:Choice>
  </mc:AlternateContent>
  <xr:revisionPtr revIDLastSave="0" documentId="13_ncr:1_{BD41D1BF-CC61-49FC-B8D8-25855397E433}" xr6:coauthVersionLast="47" xr6:coauthVersionMax="47" xr10:uidLastSave="{00000000-0000-0000-0000-000000000000}"/>
  <bookViews>
    <workbookView xWindow="-120" yWindow="-120" windowWidth="27645" windowHeight="16440" xr2:uid="{58B7524A-1B61-4196-973B-29582F1C1A6E}"/>
  </bookViews>
  <sheets>
    <sheet name="Regulations and Guidelines" sheetId="11" r:id="rId1"/>
    <sheet name="Audit (retrospective)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1" l="1"/>
  <c r="W30" i="1"/>
  <c r="W28" i="1"/>
  <c r="W16" i="1"/>
  <c r="W14" i="1"/>
  <c r="W10" i="1"/>
  <c r="V31" i="1"/>
  <c r="V30" i="1"/>
  <c r="V28" i="1"/>
  <c r="V16" i="1"/>
  <c r="V14" i="1"/>
  <c r="V10" i="1"/>
</calcChain>
</file>

<file path=xl/sharedStrings.xml><?xml version="1.0" encoding="utf-8"?>
<sst xmlns="http://schemas.openxmlformats.org/spreadsheetml/2006/main" count="232" uniqueCount="53">
  <si>
    <t>List areas for improvement below.</t>
  </si>
  <si>
    <t>Date:</t>
  </si>
  <si>
    <t>Performer Number:</t>
  </si>
  <si>
    <t>Patient DOB:</t>
  </si>
  <si>
    <t>Patient Initials:</t>
  </si>
  <si>
    <t>Date Of Acceptance:</t>
  </si>
  <si>
    <t>Date Of Completion:</t>
  </si>
  <si>
    <t>Number of Compliant Records</t>
  </si>
  <si>
    <t>% Achieved</t>
  </si>
  <si>
    <t>Dentist Auditing:</t>
  </si>
  <si>
    <t>Auditor                                                GDC Number:</t>
  </si>
  <si>
    <r>
      <t xml:space="preserve">Performer Name:                                                                      </t>
    </r>
    <r>
      <rPr>
        <b/>
        <i/>
        <sz val="9"/>
        <color theme="1"/>
        <rFont val="Arial"/>
        <family val="2"/>
      </rPr>
      <t xml:space="preserve"> (if different from Auditor)</t>
    </r>
  </si>
  <si>
    <t>Was the image diagnostically acceptable?</t>
  </si>
  <si>
    <t>Was there a clinical evaluation report recorded?</t>
  </si>
  <si>
    <t>Image Quality</t>
  </si>
  <si>
    <t>Clinical Evaluation</t>
  </si>
  <si>
    <t>Clinical Audit for Dental Radiography</t>
  </si>
  <si>
    <t>Yes</t>
  </si>
  <si>
    <t>No</t>
  </si>
  <si>
    <t xml:space="preserve">For a recall/emergency patient, was there appropriate patient-specific radiographic examination? </t>
  </si>
  <si>
    <t>Frequency and Justification</t>
  </si>
  <si>
    <t>For Periapical Radiographs</t>
  </si>
  <si>
    <t>Summary</t>
  </si>
  <si>
    <t>Outcome</t>
  </si>
  <si>
    <t>Was the quality assurance grading therefore recorded correctly?</t>
  </si>
  <si>
    <t xml:space="preserve">Record Number: </t>
  </si>
  <si>
    <r>
      <t>Was the justification for the radiographic image recorded?</t>
    </r>
    <r>
      <rPr>
        <sz val="11"/>
        <color rgb="FFFF0000"/>
        <rFont val="Arial"/>
        <family val="2"/>
      </rPr>
      <t xml:space="preserve"> </t>
    </r>
  </si>
  <si>
    <r>
      <t>Was there interproximal overlap?</t>
    </r>
    <r>
      <rPr>
        <sz val="11"/>
        <color rgb="FFFF0000"/>
        <rFont val="Arial"/>
        <family val="2"/>
      </rPr>
      <t xml:space="preserve"> </t>
    </r>
  </si>
  <si>
    <t xml:space="preserve">Was the whole tooth visible? </t>
  </si>
  <si>
    <t xml:space="preserve">Was sufficient apical bone visible? </t>
  </si>
  <si>
    <r>
      <t>Was a repeat image taken?</t>
    </r>
    <r>
      <rPr>
        <b/>
        <sz val="11"/>
        <color rgb="FFFF0000"/>
        <rFont val="Arial"/>
        <family val="2"/>
      </rPr>
      <t xml:space="preserve"> </t>
    </r>
  </si>
  <si>
    <t xml:space="preserve">Ionising Radiations Regulations 2017 (IRR17) </t>
  </si>
  <si>
    <t>Ionising Radiation (Medical Exposure) Regulations 2017 (IRMER17).</t>
  </si>
  <si>
    <r>
      <t xml:space="preserve">Public Health England (PHE) and Faculty of General Dental Practice (UK) (FGDP[UK]). </t>
    </r>
    <r>
      <rPr>
        <i/>
        <sz val="12"/>
        <color theme="1"/>
        <rFont val="Arial"/>
        <family val="2"/>
      </rPr>
      <t>Guidance notes for dental practitioners on the safe use of x-ray equipment</t>
    </r>
    <r>
      <rPr>
        <sz val="12"/>
        <color theme="1"/>
        <rFont val="Arial"/>
        <family val="2"/>
      </rPr>
      <t>. 2nd edition. London, UK: PHE and FGDP(UK); 2020</t>
    </r>
  </si>
  <si>
    <r>
      <t xml:space="preserve">Faculty of General Dental Practice (UK) (FGDP[UK]). </t>
    </r>
    <r>
      <rPr>
        <i/>
        <sz val="12"/>
        <color theme="1"/>
        <rFont val="Arial"/>
        <family val="2"/>
      </rPr>
      <t xml:space="preserve">Selection Criteria for Dental Radiography </t>
    </r>
    <r>
      <rPr>
        <sz val="12"/>
        <color theme="1"/>
        <rFont val="Arial"/>
        <family val="2"/>
      </rPr>
      <t xml:space="preserve">3rd edition (updated 2018). London, FGDP(UK); 2018.  </t>
    </r>
  </si>
  <si>
    <t>Reason for attendance</t>
  </si>
  <si>
    <t>Were the crowns of any premolars and molars (where present) captured?</t>
  </si>
  <si>
    <t>Was the inter-radicular area visible?</t>
  </si>
  <si>
    <t>For a repeated radiograph was the underlying reason recorded?</t>
  </si>
  <si>
    <t xml:space="preserve">                                          GDC Number:</t>
  </si>
  <si>
    <t xml:space="preserve">Was a quality assurance grading recorded? </t>
  </si>
  <si>
    <t>Proposed date of next audit</t>
  </si>
  <si>
    <t>Was the gold standard achieved?</t>
  </si>
  <si>
    <t xml:space="preserve">Was there coning-off? </t>
  </si>
  <si>
    <t xml:space="preserve">Was there good contrast? </t>
  </si>
  <si>
    <t xml:space="preserve">Was there distortion? </t>
  </si>
  <si>
    <r>
      <t>For Bitewing radiographs</t>
    </r>
    <r>
      <rPr>
        <b/>
        <sz val="11"/>
        <rFont val="Arial"/>
        <family val="2"/>
      </rPr>
      <t xml:space="preserve"> (left and right images to be reviewed separately)</t>
    </r>
  </si>
  <si>
    <r>
      <t>Overall, were FGDP and PHE guidelines followed?  (</t>
    </r>
    <r>
      <rPr>
        <i/>
        <sz val="11"/>
        <color theme="1"/>
        <rFont val="Arial"/>
        <family val="2"/>
      </rPr>
      <t>please refer to the Regulations and Guidelines tab</t>
    </r>
    <r>
      <rPr>
        <sz val="11"/>
        <color theme="1"/>
        <rFont val="Arial"/>
        <family val="2"/>
      </rPr>
      <t>)</t>
    </r>
  </si>
  <si>
    <r>
      <t>For a new dentate patient, were appropriate radiographs taken?</t>
    </r>
    <r>
      <rPr>
        <sz val="11"/>
        <color rgb="FFFF0000"/>
        <rFont val="Arial"/>
        <family val="2"/>
      </rPr>
      <t xml:space="preserve"> </t>
    </r>
  </si>
  <si>
    <t xml:space="preserve">Gold standard is that 95% of digital radiographs (90% of wet films) are recorded as 'diagnostically acceptable' (Grade 'A') </t>
  </si>
  <si>
    <t>Was the image attached to the correct patient record and orientated correctly?</t>
  </si>
  <si>
    <t>Standards for The Dental Team: 2013 (updated 2019), General Dental Council, www.gdc-uk.org</t>
  </si>
  <si>
    <t>Ionising Radiation (Medical Exposure) (Amendment) Regulations 2018 (IR(ME)R18)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</si>
</sst>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u/>
      <sz val="11"/>
      <color theme="1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FF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A4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left" vertical="center"/>
    </xf>
    <xf numFmtId="0" fontId="4" fillId="0" borderId="0" xfId="0" applyFont="1"/>
    <xf numFmtId="0" fontId="3" fillId="2" borderId="7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4" fillId="0" borderId="12" xfId="0" applyFont="1" applyBorder="1"/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4" borderId="1" xfId="0" applyFont="1" applyFill="1" applyBorder="1"/>
    <xf numFmtId="0" fontId="6" fillId="3" borderId="0" xfId="0" applyFont="1" applyFill="1" applyAlignment="1">
      <alignment vertical="center" wrapText="1"/>
    </xf>
    <xf numFmtId="0" fontId="4" fillId="3" borderId="1" xfId="0" applyFont="1" applyFill="1" applyBorder="1" applyAlignment="1">
      <alignment wrapText="1"/>
    </xf>
    <xf numFmtId="0" fontId="8" fillId="5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9" fillId="0" borderId="0" xfId="1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3" fillId="4" borderId="1" xfId="0" applyFont="1" applyFill="1" applyBorder="1" applyAlignment="1">
      <alignment vertical="center" wrapText="1"/>
    </xf>
    <xf numFmtId="0" fontId="4" fillId="4" borderId="4" xfId="0" applyFont="1" applyFill="1" applyBorder="1"/>
    <xf numFmtId="0" fontId="4" fillId="4" borderId="10" xfId="0" applyFont="1" applyFill="1" applyBorder="1"/>
    <xf numFmtId="0" fontId="4" fillId="2" borderId="2" xfId="0" applyFont="1" applyFill="1" applyBorder="1" applyAlignment="1">
      <alignment vertical="center" wrapText="1"/>
    </xf>
    <xf numFmtId="0" fontId="10" fillId="0" borderId="0" xfId="0" applyFont="1"/>
    <xf numFmtId="0" fontId="4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4" fillId="4" borderId="0" xfId="0" applyFont="1" applyFill="1"/>
    <xf numFmtId="0" fontId="0" fillId="4" borderId="0" xfId="0" applyFill="1"/>
    <xf numFmtId="0" fontId="13" fillId="2" borderId="1" xfId="0" applyFont="1" applyFill="1" applyBorder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3" fillId="4" borderId="2" xfId="0" applyFont="1" applyFill="1" applyBorder="1" applyAlignment="1">
      <alignment vertical="center" wrapText="1"/>
    </xf>
    <xf numFmtId="0" fontId="13" fillId="4" borderId="1" xfId="0" applyFont="1" applyFill="1" applyBorder="1"/>
    <xf numFmtId="0" fontId="13" fillId="0" borderId="0" xfId="0" applyFont="1"/>
    <xf numFmtId="0" fontId="16" fillId="0" borderId="0" xfId="0" applyFont="1"/>
    <xf numFmtId="0" fontId="13" fillId="6" borderId="9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wrapText="1"/>
    </xf>
    <xf numFmtId="0" fontId="13" fillId="6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vertical="center"/>
    </xf>
    <xf numFmtId="0" fontId="4" fillId="7" borderId="14" xfId="0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12" fillId="7" borderId="6" xfId="0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2" fillId="8" borderId="6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 wrapText="1"/>
    </xf>
    <xf numFmtId="0" fontId="18" fillId="0" borderId="0" xfId="0" applyFont="1"/>
    <xf numFmtId="0" fontId="2" fillId="6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A4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2B43B-32B8-4D25-884D-454A3103D757}">
  <dimension ref="A1:A6"/>
  <sheetViews>
    <sheetView tabSelected="1" workbookViewId="0">
      <selection activeCell="A15" sqref="A15"/>
    </sheetView>
  </sheetViews>
  <sheetFormatPr defaultRowHeight="15" x14ac:dyDescent="0.25"/>
  <cols>
    <col min="1" max="1" width="221" customWidth="1"/>
  </cols>
  <sheetData>
    <row r="1" spans="1:1" ht="15.75" x14ac:dyDescent="0.25">
      <c r="A1" s="44" t="s">
        <v>31</v>
      </c>
    </row>
    <row r="2" spans="1:1" ht="15.75" x14ac:dyDescent="0.25">
      <c r="A2" s="44" t="s">
        <v>32</v>
      </c>
    </row>
    <row r="3" spans="1:1" ht="15.75" x14ac:dyDescent="0.25">
      <c r="A3" s="44" t="s">
        <v>52</v>
      </c>
    </row>
    <row r="4" spans="1:1" ht="15.75" x14ac:dyDescent="0.25">
      <c r="A4" s="44" t="s">
        <v>33</v>
      </c>
    </row>
    <row r="5" spans="1:1" ht="15.75" x14ac:dyDescent="0.25">
      <c r="A5" s="44" t="s">
        <v>34</v>
      </c>
    </row>
    <row r="6" spans="1:1" ht="15.75" x14ac:dyDescent="0.25">
      <c r="A6" s="68" t="s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A81EC-36A5-44CD-9DFD-DC8619ED8589}">
  <dimension ref="A1:AB48"/>
  <sheetViews>
    <sheetView zoomScale="70" zoomScaleNormal="70" workbookViewId="0">
      <pane xSplit="1" topLeftCell="J1" activePane="topRight" state="frozen"/>
      <selection pane="topRight" activeCell="A12" sqref="A12"/>
    </sheetView>
  </sheetViews>
  <sheetFormatPr defaultRowHeight="15" x14ac:dyDescent="0.25"/>
  <cols>
    <col min="1" max="1" width="55.5703125" customWidth="1"/>
    <col min="2" max="21" width="10.140625" customWidth="1"/>
    <col min="22" max="22" width="14" customWidth="1"/>
    <col min="23" max="23" width="13" customWidth="1"/>
    <col min="24" max="24" width="67.7109375" customWidth="1"/>
  </cols>
  <sheetData>
    <row r="1" spans="1:28" ht="30.95" customHeight="1" x14ac:dyDescent="0.25">
      <c r="A1" s="69" t="s">
        <v>16</v>
      </c>
      <c r="B1" s="74" t="s">
        <v>1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71" t="s">
        <v>9</v>
      </c>
      <c r="Q1" s="71"/>
      <c r="R1" s="71"/>
      <c r="S1" s="72" t="s">
        <v>10</v>
      </c>
      <c r="T1" s="72"/>
      <c r="U1" s="73"/>
      <c r="V1" s="1"/>
    </row>
    <row r="2" spans="1:28" ht="32.1" customHeight="1" x14ac:dyDescent="0.25">
      <c r="A2" s="70"/>
      <c r="B2" s="73" t="s">
        <v>11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78"/>
      <c r="O2" s="79"/>
      <c r="P2" s="5" t="s">
        <v>2</v>
      </c>
      <c r="Q2" s="5"/>
      <c r="R2" s="6"/>
      <c r="S2" s="72" t="s">
        <v>39</v>
      </c>
      <c r="T2" s="72"/>
      <c r="U2" s="73"/>
      <c r="V2" s="2"/>
    </row>
    <row r="3" spans="1:28" ht="51.75" customHeight="1" x14ac:dyDescent="0.25">
      <c r="A3" s="38" t="s">
        <v>25</v>
      </c>
      <c r="B3" s="9">
        <v>1</v>
      </c>
      <c r="C3" s="9">
        <v>2</v>
      </c>
      <c r="D3" s="9">
        <v>3</v>
      </c>
      <c r="E3" s="9">
        <v>4</v>
      </c>
      <c r="F3" s="9">
        <v>5</v>
      </c>
      <c r="G3" s="9">
        <v>6</v>
      </c>
      <c r="H3" s="9">
        <v>7</v>
      </c>
      <c r="I3" s="9">
        <v>8</v>
      </c>
      <c r="J3" s="9">
        <v>9</v>
      </c>
      <c r="K3" s="9">
        <v>10</v>
      </c>
      <c r="L3" s="9">
        <v>11</v>
      </c>
      <c r="M3" s="9">
        <v>12</v>
      </c>
      <c r="N3" s="9">
        <v>13</v>
      </c>
      <c r="O3" s="9">
        <v>14</v>
      </c>
      <c r="P3" s="9">
        <v>15</v>
      </c>
      <c r="Q3" s="9">
        <v>16</v>
      </c>
      <c r="R3" s="9">
        <v>17</v>
      </c>
      <c r="S3" s="9">
        <v>18</v>
      </c>
      <c r="T3" s="9">
        <v>19</v>
      </c>
      <c r="U3" s="9">
        <v>20</v>
      </c>
      <c r="V3" s="10"/>
      <c r="W3" s="11"/>
      <c r="X3" s="36"/>
      <c r="Y3" s="4"/>
      <c r="Z3" s="4"/>
      <c r="AA3" s="4"/>
      <c r="AB3" s="4"/>
    </row>
    <row r="4" spans="1:28" ht="24.95" customHeight="1" x14ac:dyDescent="0.25">
      <c r="A4" s="12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4"/>
      <c r="N4" s="14"/>
      <c r="O4" s="14"/>
      <c r="P4" s="14"/>
      <c r="Q4" s="14"/>
      <c r="R4" s="14"/>
      <c r="S4" s="14"/>
      <c r="T4" s="14"/>
      <c r="U4" s="15"/>
      <c r="V4" s="7"/>
      <c r="W4" s="4"/>
      <c r="X4" s="4"/>
      <c r="Y4" s="4"/>
      <c r="Z4" s="4"/>
      <c r="AA4" s="4"/>
      <c r="AB4" s="4"/>
    </row>
    <row r="5" spans="1:28" ht="24.95" customHeight="1" x14ac:dyDescent="0.25">
      <c r="A5" s="12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  <c r="N5" s="14"/>
      <c r="O5" s="14"/>
      <c r="P5" s="14"/>
      <c r="Q5" s="14"/>
      <c r="R5" s="14"/>
      <c r="S5" s="14"/>
      <c r="T5" s="14"/>
      <c r="U5" s="15"/>
      <c r="V5" s="7"/>
      <c r="W5" s="4"/>
      <c r="X5" s="4"/>
      <c r="Y5" s="4"/>
      <c r="Z5" s="4"/>
      <c r="AA5" s="4"/>
      <c r="AB5" s="4"/>
    </row>
    <row r="6" spans="1:28" ht="24.95" customHeight="1" x14ac:dyDescent="0.25">
      <c r="A6" s="12" t="s">
        <v>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4"/>
      <c r="O6" s="14"/>
      <c r="P6" s="14"/>
      <c r="Q6" s="14"/>
      <c r="R6" s="14"/>
      <c r="S6" s="14"/>
      <c r="T6" s="14"/>
      <c r="U6" s="15"/>
      <c r="V6" s="7"/>
      <c r="W6" s="4"/>
      <c r="X6" s="4"/>
      <c r="Y6" s="4"/>
      <c r="Z6" s="4"/>
      <c r="AA6" s="4"/>
      <c r="AB6" s="4"/>
    </row>
    <row r="7" spans="1:28" ht="24.95" customHeight="1" x14ac:dyDescent="0.25">
      <c r="A7" s="12" t="s">
        <v>6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4"/>
      <c r="N7" s="14"/>
      <c r="O7" s="14"/>
      <c r="P7" s="14"/>
      <c r="Q7" s="14"/>
      <c r="R7" s="14"/>
      <c r="S7" s="14"/>
      <c r="T7" s="14"/>
      <c r="U7" s="15"/>
      <c r="V7" s="7"/>
      <c r="W7" s="4"/>
      <c r="X7" s="4"/>
      <c r="Y7" s="4"/>
      <c r="Z7" s="4"/>
      <c r="AA7" s="4"/>
      <c r="AB7" s="4"/>
    </row>
    <row r="8" spans="1:28" ht="24.95" customHeight="1" x14ac:dyDescent="0.25">
      <c r="A8" s="12" t="s">
        <v>35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4"/>
      <c r="O8" s="14"/>
      <c r="P8" s="14"/>
      <c r="Q8" s="14"/>
      <c r="R8" s="14"/>
      <c r="S8" s="14"/>
      <c r="T8" s="14"/>
      <c r="U8" s="15"/>
      <c r="V8" s="7"/>
      <c r="W8" s="4"/>
      <c r="X8" s="4"/>
      <c r="Y8" s="4"/>
      <c r="Z8" s="4"/>
      <c r="AA8" s="4"/>
      <c r="AB8" s="4"/>
    </row>
    <row r="9" spans="1:28" ht="44.25" customHeight="1" x14ac:dyDescent="0.25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8"/>
      <c r="N9" s="8"/>
      <c r="O9" s="8"/>
      <c r="P9" s="8"/>
      <c r="Q9" s="8"/>
      <c r="R9" s="8"/>
      <c r="S9" s="8"/>
      <c r="T9" s="8"/>
      <c r="U9" s="18"/>
      <c r="V9" s="19" t="s">
        <v>7</v>
      </c>
      <c r="W9" s="20" t="s">
        <v>8</v>
      </c>
      <c r="X9" s="4"/>
      <c r="Y9" s="4"/>
      <c r="Z9" s="4"/>
      <c r="AA9" s="4"/>
      <c r="AB9" s="4"/>
    </row>
    <row r="10" spans="1:28" s="49" customFormat="1" ht="44.25" customHeight="1" x14ac:dyDescent="0.25">
      <c r="A10" s="67" t="s">
        <v>50</v>
      </c>
      <c r="B10" s="47" t="s">
        <v>18</v>
      </c>
      <c r="C10" s="47" t="s">
        <v>17</v>
      </c>
      <c r="D10" s="47" t="s">
        <v>18</v>
      </c>
      <c r="E10" s="47" t="s">
        <v>17</v>
      </c>
      <c r="F10" s="47" t="s">
        <v>17</v>
      </c>
      <c r="G10" s="47" t="s">
        <v>17</v>
      </c>
      <c r="H10" s="47" t="s">
        <v>17</v>
      </c>
      <c r="I10" s="47" t="s">
        <v>17</v>
      </c>
      <c r="J10" s="47" t="s">
        <v>17</v>
      </c>
      <c r="K10" s="47" t="s">
        <v>17</v>
      </c>
      <c r="L10" s="47" t="s">
        <v>18</v>
      </c>
      <c r="M10" s="47" t="s">
        <v>17</v>
      </c>
      <c r="N10" s="47" t="s">
        <v>17</v>
      </c>
      <c r="O10" s="47" t="s">
        <v>17</v>
      </c>
      <c r="P10" s="47" t="s">
        <v>17</v>
      </c>
      <c r="Q10" s="47" t="s">
        <v>17</v>
      </c>
      <c r="R10" s="47" t="s">
        <v>17</v>
      </c>
      <c r="S10" s="47" t="s">
        <v>17</v>
      </c>
      <c r="T10" s="47" t="s">
        <v>17</v>
      </c>
      <c r="U10" s="47" t="s">
        <v>17</v>
      </c>
      <c r="V10" s="50">
        <f>COUNTIF(B10:U10, "Yes")</f>
        <v>17</v>
      </c>
      <c r="W10" s="54">
        <f>COUNTIF(B10:U10, "Yes")/COUNTA(B10:U10)*100</f>
        <v>85</v>
      </c>
      <c r="X10" s="48"/>
      <c r="Y10" s="48"/>
      <c r="Z10" s="48"/>
      <c r="AA10" s="48"/>
      <c r="AB10" s="48"/>
    </row>
    <row r="11" spans="1:28" ht="44.25" customHeight="1" x14ac:dyDescent="0.25">
      <c r="A11" s="16" t="s">
        <v>20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4"/>
      <c r="V11" s="57"/>
      <c r="W11" s="58"/>
      <c r="X11" s="4"/>
      <c r="Y11" s="4"/>
      <c r="Z11" s="4"/>
      <c r="AA11" s="4"/>
      <c r="AB11" s="4"/>
    </row>
    <row r="12" spans="1:28" ht="44.25" customHeight="1" x14ac:dyDescent="0.25">
      <c r="A12" s="35" t="s">
        <v>48</v>
      </c>
      <c r="B12" s="33" t="s">
        <v>18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4"/>
      <c r="V12" s="57"/>
      <c r="W12" s="58"/>
      <c r="X12" s="4"/>
      <c r="Y12" s="4"/>
      <c r="Z12" s="4"/>
      <c r="AA12" s="4"/>
      <c r="AB12" s="4"/>
    </row>
    <row r="13" spans="1:28" ht="44.25" customHeight="1" x14ac:dyDescent="0.25">
      <c r="A13" s="35" t="s">
        <v>19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4"/>
      <c r="V13" s="57"/>
      <c r="W13" s="58"/>
      <c r="X13" s="4"/>
      <c r="Y13" s="4"/>
      <c r="Z13" s="4"/>
      <c r="AA13" s="4"/>
      <c r="AB13" s="4"/>
    </row>
    <row r="14" spans="1:28" ht="45.75" customHeight="1" x14ac:dyDescent="0.25">
      <c r="A14" s="37" t="s">
        <v>26</v>
      </c>
      <c r="B14" s="53" t="s">
        <v>18</v>
      </c>
      <c r="C14" s="53" t="s">
        <v>18</v>
      </c>
      <c r="D14" s="53" t="s">
        <v>18</v>
      </c>
      <c r="E14" s="53" t="s">
        <v>18</v>
      </c>
      <c r="F14" s="53" t="s">
        <v>18</v>
      </c>
      <c r="G14" s="53" t="s">
        <v>18</v>
      </c>
      <c r="H14" s="53" t="s">
        <v>18</v>
      </c>
      <c r="I14" s="53" t="s">
        <v>18</v>
      </c>
      <c r="J14" s="53" t="s">
        <v>18</v>
      </c>
      <c r="K14" s="53" t="s">
        <v>18</v>
      </c>
      <c r="L14" s="53" t="s">
        <v>17</v>
      </c>
      <c r="M14" s="53" t="s">
        <v>17</v>
      </c>
      <c r="N14" s="53" t="s">
        <v>17</v>
      </c>
      <c r="O14" s="53" t="s">
        <v>17</v>
      </c>
      <c r="P14" s="53" t="s">
        <v>17</v>
      </c>
      <c r="Q14" s="53" t="s">
        <v>17</v>
      </c>
      <c r="R14" s="53" t="s">
        <v>17</v>
      </c>
      <c r="S14" s="53" t="s">
        <v>17</v>
      </c>
      <c r="T14" s="53" t="s">
        <v>17</v>
      </c>
      <c r="U14" s="53" t="s">
        <v>17</v>
      </c>
      <c r="V14" s="51">
        <f>COUNTIF(B14:U14, "Yes")</f>
        <v>10</v>
      </c>
      <c r="W14" s="55">
        <f>COUNTIF(B14:U14, "yes")/COUNTA(B14:U14)*100</f>
        <v>50</v>
      </c>
      <c r="X14" s="4"/>
      <c r="Y14" s="4"/>
      <c r="Z14" s="4"/>
      <c r="AA14" s="4"/>
      <c r="AB14" s="4"/>
    </row>
    <row r="15" spans="1:28" ht="30" customHeight="1" x14ac:dyDescent="0.25">
      <c r="A15" s="16" t="s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59"/>
      <c r="W15" s="60"/>
      <c r="X15" s="4"/>
      <c r="Y15" s="4"/>
      <c r="Z15" s="4"/>
      <c r="AA15" s="4"/>
      <c r="AB15" s="4"/>
    </row>
    <row r="16" spans="1:28" ht="30" customHeight="1" x14ac:dyDescent="0.25">
      <c r="A16" s="21" t="s">
        <v>40</v>
      </c>
      <c r="B16" s="23" t="s">
        <v>18</v>
      </c>
      <c r="C16" s="23" t="s">
        <v>18</v>
      </c>
      <c r="D16" s="23" t="s">
        <v>18</v>
      </c>
      <c r="E16" s="23" t="s">
        <v>18</v>
      </c>
      <c r="F16" s="23" t="s">
        <v>18</v>
      </c>
      <c r="G16" s="23" t="s">
        <v>18</v>
      </c>
      <c r="H16" s="23" t="s">
        <v>18</v>
      </c>
      <c r="I16" s="23" t="s">
        <v>18</v>
      </c>
      <c r="J16" s="23" t="s">
        <v>18</v>
      </c>
      <c r="K16" s="23" t="s">
        <v>18</v>
      </c>
      <c r="L16" s="23" t="s">
        <v>18</v>
      </c>
      <c r="M16" s="23" t="s">
        <v>18</v>
      </c>
      <c r="N16" s="23" t="s">
        <v>18</v>
      </c>
      <c r="O16" s="23" t="s">
        <v>18</v>
      </c>
      <c r="P16" s="23" t="s">
        <v>18</v>
      </c>
      <c r="Q16" s="23" t="s">
        <v>18</v>
      </c>
      <c r="R16" s="23" t="s">
        <v>18</v>
      </c>
      <c r="S16" s="23" t="s">
        <v>17</v>
      </c>
      <c r="T16" s="23" t="s">
        <v>17</v>
      </c>
      <c r="U16" s="23" t="s">
        <v>17</v>
      </c>
      <c r="V16" s="52">
        <f>COUNTIF(B16:U16, "Yes")</f>
        <v>3</v>
      </c>
      <c r="W16" s="56">
        <f>COUNTIF(B16:U16, "Yes")/COUNTA(B16:U16)*100</f>
        <v>15</v>
      </c>
      <c r="X16" s="4"/>
      <c r="Y16" s="4"/>
      <c r="Z16" s="4"/>
      <c r="AA16" s="4"/>
      <c r="AB16" s="4"/>
    </row>
    <row r="17" spans="1:28" ht="30" customHeight="1" x14ac:dyDescent="0.25">
      <c r="A17" s="21" t="s">
        <v>43</v>
      </c>
      <c r="B17" s="23" t="s">
        <v>18</v>
      </c>
      <c r="C17" s="23" t="s">
        <v>18</v>
      </c>
      <c r="D17" s="23" t="s">
        <v>18</v>
      </c>
      <c r="E17" s="23" t="s">
        <v>18</v>
      </c>
      <c r="F17" s="23" t="s">
        <v>18</v>
      </c>
      <c r="G17" s="23" t="s">
        <v>17</v>
      </c>
      <c r="H17" s="23" t="s">
        <v>17</v>
      </c>
      <c r="I17" s="23" t="s">
        <v>18</v>
      </c>
      <c r="J17" s="23" t="s">
        <v>18</v>
      </c>
      <c r="K17" s="23" t="s">
        <v>18</v>
      </c>
      <c r="L17" s="23" t="s">
        <v>18</v>
      </c>
      <c r="M17" s="23" t="s">
        <v>18</v>
      </c>
      <c r="N17" s="23" t="s">
        <v>18</v>
      </c>
      <c r="O17" s="23" t="s">
        <v>18</v>
      </c>
      <c r="P17" s="23" t="s">
        <v>18</v>
      </c>
      <c r="Q17" s="23" t="s">
        <v>18</v>
      </c>
      <c r="R17" s="23" t="s">
        <v>18</v>
      </c>
      <c r="S17" s="23" t="s">
        <v>18</v>
      </c>
      <c r="T17" s="23" t="s">
        <v>18</v>
      </c>
      <c r="U17" s="23" t="s">
        <v>18</v>
      </c>
      <c r="V17" s="57"/>
      <c r="W17" s="58"/>
      <c r="X17" s="4"/>
      <c r="Y17" s="4"/>
      <c r="Z17" s="4"/>
      <c r="AA17" s="4"/>
      <c r="AB17" s="4"/>
    </row>
    <row r="18" spans="1:28" ht="30" customHeight="1" x14ac:dyDescent="0.25">
      <c r="A18" s="21" t="s">
        <v>44</v>
      </c>
      <c r="B18" s="23" t="s">
        <v>17</v>
      </c>
      <c r="C18" s="23" t="s">
        <v>17</v>
      </c>
      <c r="D18" s="23" t="s">
        <v>17</v>
      </c>
      <c r="E18" s="23" t="s">
        <v>17</v>
      </c>
      <c r="F18" s="23" t="s">
        <v>17</v>
      </c>
      <c r="G18" s="23" t="s">
        <v>17</v>
      </c>
      <c r="H18" s="23" t="s">
        <v>17</v>
      </c>
      <c r="I18" s="23" t="s">
        <v>17</v>
      </c>
      <c r="J18" s="23" t="s">
        <v>18</v>
      </c>
      <c r="K18" s="23" t="s">
        <v>18</v>
      </c>
      <c r="L18" s="23" t="s">
        <v>17</v>
      </c>
      <c r="M18" s="23" t="s">
        <v>17</v>
      </c>
      <c r="N18" s="23" t="s">
        <v>17</v>
      </c>
      <c r="O18" s="23" t="s">
        <v>18</v>
      </c>
      <c r="P18" s="23" t="s">
        <v>18</v>
      </c>
      <c r="Q18" s="23" t="s">
        <v>18</v>
      </c>
      <c r="R18" s="23" t="s">
        <v>18</v>
      </c>
      <c r="S18" s="23" t="s">
        <v>18</v>
      </c>
      <c r="T18" s="23" t="s">
        <v>18</v>
      </c>
      <c r="U18" s="23" t="s">
        <v>18</v>
      </c>
      <c r="V18" s="57"/>
      <c r="W18" s="58"/>
      <c r="X18" s="4"/>
      <c r="Y18" s="4"/>
      <c r="Z18" s="4"/>
      <c r="AA18" s="4"/>
      <c r="AB18" s="4"/>
    </row>
    <row r="19" spans="1:28" ht="30" customHeight="1" x14ac:dyDescent="0.25">
      <c r="A19" s="21" t="s">
        <v>45</v>
      </c>
      <c r="B19" s="23" t="s">
        <v>17</v>
      </c>
      <c r="C19" s="23" t="s">
        <v>17</v>
      </c>
      <c r="D19" s="23" t="s">
        <v>17</v>
      </c>
      <c r="E19" s="23" t="s">
        <v>17</v>
      </c>
      <c r="F19" s="23" t="s">
        <v>17</v>
      </c>
      <c r="G19" s="23" t="s">
        <v>17</v>
      </c>
      <c r="H19" s="23" t="s">
        <v>17</v>
      </c>
      <c r="I19" s="23" t="s">
        <v>17</v>
      </c>
      <c r="J19" s="23" t="s">
        <v>17</v>
      </c>
      <c r="K19" s="23" t="s">
        <v>17</v>
      </c>
      <c r="L19" s="23" t="s">
        <v>17</v>
      </c>
      <c r="M19" s="23" t="s">
        <v>17</v>
      </c>
      <c r="N19" s="23" t="s">
        <v>17</v>
      </c>
      <c r="O19" s="23" t="s">
        <v>18</v>
      </c>
      <c r="P19" s="23" t="s">
        <v>18</v>
      </c>
      <c r="Q19" s="23" t="s">
        <v>18</v>
      </c>
      <c r="R19" s="23" t="s">
        <v>18</v>
      </c>
      <c r="S19" s="23" t="s">
        <v>18</v>
      </c>
      <c r="T19" s="23" t="s">
        <v>18</v>
      </c>
      <c r="U19" s="23" t="s">
        <v>18</v>
      </c>
      <c r="V19" s="57"/>
      <c r="W19" s="58"/>
      <c r="X19" s="4"/>
      <c r="Y19" s="4"/>
      <c r="Z19" s="4"/>
      <c r="AA19" s="4"/>
      <c r="AB19" s="4"/>
    </row>
    <row r="20" spans="1:28" ht="30" customHeight="1" x14ac:dyDescent="0.25">
      <c r="A20" s="46" t="s">
        <v>46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57"/>
      <c r="W20" s="58"/>
      <c r="X20" s="4"/>
      <c r="Y20" s="4"/>
      <c r="Z20" s="4"/>
      <c r="AA20" s="4"/>
      <c r="AB20" s="4"/>
    </row>
    <row r="21" spans="1:28" ht="30" customHeight="1" x14ac:dyDescent="0.25">
      <c r="A21" s="35" t="s">
        <v>27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57"/>
      <c r="W21" s="61"/>
      <c r="X21" s="40"/>
      <c r="Y21" s="4"/>
      <c r="Z21" s="4"/>
      <c r="AA21" s="4"/>
      <c r="AB21" s="4"/>
    </row>
    <row r="22" spans="1:28" ht="30" customHeight="1" x14ac:dyDescent="0.25">
      <c r="A22" s="35" t="s">
        <v>36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57"/>
      <c r="W22" s="62"/>
      <c r="X22" s="40"/>
      <c r="Y22" s="4"/>
      <c r="Z22" s="4"/>
      <c r="AA22" s="4"/>
      <c r="AB22" s="4"/>
    </row>
    <row r="23" spans="1:28" ht="30" customHeight="1" x14ac:dyDescent="0.25">
      <c r="A23" s="35" t="s">
        <v>37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57"/>
      <c r="W23" s="62"/>
      <c r="X23" s="40"/>
      <c r="Y23" s="4"/>
      <c r="Z23" s="4"/>
      <c r="AA23" s="4"/>
      <c r="AB23" s="4"/>
    </row>
    <row r="24" spans="1:28" ht="30" customHeight="1" x14ac:dyDescent="0.25">
      <c r="A24" s="16" t="s">
        <v>21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57"/>
      <c r="W24" s="62"/>
      <c r="X24" s="4"/>
      <c r="Y24" s="4"/>
      <c r="Z24" s="4"/>
      <c r="AA24" s="4"/>
      <c r="AB24" s="4"/>
    </row>
    <row r="25" spans="1:28" ht="30" customHeight="1" x14ac:dyDescent="0.25">
      <c r="A25" s="21" t="s">
        <v>28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57"/>
      <c r="W25" s="62"/>
      <c r="X25" s="39"/>
      <c r="Y25" s="4"/>
      <c r="Z25" s="4"/>
      <c r="AA25" s="4"/>
      <c r="AB25" s="4"/>
    </row>
    <row r="26" spans="1:28" ht="30" customHeight="1" x14ac:dyDescent="0.25">
      <c r="A26" s="21" t="s">
        <v>29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57"/>
      <c r="W26" s="63"/>
      <c r="X26" s="39"/>
      <c r="Y26" s="4"/>
      <c r="Z26" s="4"/>
      <c r="AA26" s="4"/>
      <c r="AB26" s="4"/>
    </row>
    <row r="27" spans="1:28" ht="30" customHeight="1" x14ac:dyDescent="0.25">
      <c r="A27" s="32" t="s">
        <v>15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57"/>
      <c r="W27" s="58"/>
      <c r="X27" s="4"/>
      <c r="Y27" s="4"/>
      <c r="Z27" s="28"/>
      <c r="AA27" s="28"/>
      <c r="AB27" s="28"/>
    </row>
    <row r="28" spans="1:28" ht="30" customHeight="1" x14ac:dyDescent="0.25">
      <c r="A28" s="22" t="s">
        <v>13</v>
      </c>
      <c r="B28" s="23" t="s">
        <v>17</v>
      </c>
      <c r="C28" s="23" t="s">
        <v>17</v>
      </c>
      <c r="D28" s="23" t="s">
        <v>17</v>
      </c>
      <c r="E28" s="23" t="s">
        <v>17</v>
      </c>
      <c r="F28" s="23" t="s">
        <v>17</v>
      </c>
      <c r="G28" s="23" t="s">
        <v>17</v>
      </c>
      <c r="H28" s="23" t="s">
        <v>17</v>
      </c>
      <c r="I28" s="23" t="s">
        <v>17</v>
      </c>
      <c r="J28" s="23" t="s">
        <v>17</v>
      </c>
      <c r="K28" s="23" t="s">
        <v>18</v>
      </c>
      <c r="L28" s="23" t="s">
        <v>18</v>
      </c>
      <c r="M28" s="23" t="s">
        <v>18</v>
      </c>
      <c r="N28" s="23" t="s">
        <v>18</v>
      </c>
      <c r="O28" s="23" t="s">
        <v>18</v>
      </c>
      <c r="P28" s="23" t="s">
        <v>18</v>
      </c>
      <c r="Q28" s="23" t="s">
        <v>18</v>
      </c>
      <c r="R28" s="23" t="s">
        <v>18</v>
      </c>
      <c r="S28" s="23" t="s">
        <v>18</v>
      </c>
      <c r="T28" s="23" t="s">
        <v>18</v>
      </c>
      <c r="U28" s="23" t="s">
        <v>18</v>
      </c>
      <c r="V28" s="52">
        <f>COUNTIF(B28:U28, "Yes")</f>
        <v>9</v>
      </c>
      <c r="W28" s="56">
        <f>COUNTIF(B28:U28, "yes")/COUNTA(B28:U28)*100</f>
        <v>45</v>
      </c>
      <c r="X28" s="4"/>
      <c r="Y28" s="4"/>
      <c r="Z28" s="4"/>
      <c r="AA28" s="4"/>
      <c r="AB28" s="4"/>
    </row>
    <row r="29" spans="1:28" s="42" customFormat="1" ht="30" customHeight="1" x14ac:dyDescent="0.25">
      <c r="A29" s="16" t="s">
        <v>22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57"/>
      <c r="W29" s="64"/>
      <c r="X29" s="41"/>
      <c r="Y29" s="41"/>
      <c r="Z29" s="41"/>
      <c r="AA29" s="41"/>
      <c r="AB29" s="41"/>
    </row>
    <row r="30" spans="1:28" ht="30" customHeight="1" x14ac:dyDescent="0.25">
      <c r="A30" s="22" t="s">
        <v>12</v>
      </c>
      <c r="B30" s="23" t="s">
        <v>17</v>
      </c>
      <c r="C30" s="23" t="s">
        <v>17</v>
      </c>
      <c r="D30" s="23" t="s">
        <v>17</v>
      </c>
      <c r="E30" s="23" t="s">
        <v>17</v>
      </c>
      <c r="F30" s="23" t="s">
        <v>17</v>
      </c>
      <c r="G30" s="23" t="s">
        <v>17</v>
      </c>
      <c r="H30" s="23" t="s">
        <v>17</v>
      </c>
      <c r="I30" s="23" t="s">
        <v>17</v>
      </c>
      <c r="J30" s="23" t="s">
        <v>17</v>
      </c>
      <c r="K30" s="23" t="s">
        <v>17</v>
      </c>
      <c r="L30" s="23" t="s">
        <v>17</v>
      </c>
      <c r="M30" s="23" t="s">
        <v>17</v>
      </c>
      <c r="N30" s="23" t="s">
        <v>17</v>
      </c>
      <c r="O30" s="23" t="s">
        <v>18</v>
      </c>
      <c r="P30" s="23" t="s">
        <v>18</v>
      </c>
      <c r="Q30" s="23" t="s">
        <v>18</v>
      </c>
      <c r="R30" s="23" t="s">
        <v>18</v>
      </c>
      <c r="S30" s="23" t="s">
        <v>18</v>
      </c>
      <c r="T30" s="23" t="s">
        <v>18</v>
      </c>
      <c r="U30" s="23" t="s">
        <v>18</v>
      </c>
      <c r="V30" s="52">
        <f>COUNTIF(B30:U30, "Yes")</f>
        <v>13</v>
      </c>
      <c r="W30" s="66">
        <f>COUNTIF(B30:U30, "yes")/COUNTA(B30:U30)*100</f>
        <v>65</v>
      </c>
      <c r="X30" s="45" t="s">
        <v>49</v>
      </c>
      <c r="Y30" s="4"/>
      <c r="Z30" s="4"/>
      <c r="AA30" s="4"/>
      <c r="AB30" s="4"/>
    </row>
    <row r="31" spans="1:28" ht="30" customHeight="1" x14ac:dyDescent="0.25">
      <c r="A31" s="22" t="s">
        <v>24</v>
      </c>
      <c r="B31" s="23" t="s">
        <v>17</v>
      </c>
      <c r="C31" s="23" t="s">
        <v>17</v>
      </c>
      <c r="D31" s="23" t="s">
        <v>17</v>
      </c>
      <c r="E31" s="23" t="s">
        <v>17</v>
      </c>
      <c r="F31" s="23" t="s">
        <v>17</v>
      </c>
      <c r="G31" s="23" t="s">
        <v>18</v>
      </c>
      <c r="H31" s="23" t="s">
        <v>18</v>
      </c>
      <c r="I31" s="23" t="s">
        <v>18</v>
      </c>
      <c r="J31" s="23" t="s">
        <v>18</v>
      </c>
      <c r="K31" s="23" t="s">
        <v>18</v>
      </c>
      <c r="L31" s="23" t="s">
        <v>18</v>
      </c>
      <c r="M31" s="23" t="s">
        <v>18</v>
      </c>
      <c r="N31" s="23" t="s">
        <v>18</v>
      </c>
      <c r="O31" s="23" t="s">
        <v>18</v>
      </c>
      <c r="P31" s="23" t="s">
        <v>18</v>
      </c>
      <c r="Q31" s="23" t="s">
        <v>17</v>
      </c>
      <c r="R31" s="23" t="s">
        <v>17</v>
      </c>
      <c r="S31" s="23" t="s">
        <v>17</v>
      </c>
      <c r="T31" s="23" t="s">
        <v>17</v>
      </c>
      <c r="U31" s="23" t="s">
        <v>17</v>
      </c>
      <c r="V31" s="52">
        <f>COUNTIF(B31:U31, "Yes")</f>
        <v>10</v>
      </c>
      <c r="W31" s="56">
        <f>COUNTIF(B31:U31, "yes")/COUNTA(B31:U31)*100</f>
        <v>50</v>
      </c>
      <c r="X31" s="4"/>
      <c r="Y31" s="4"/>
      <c r="Z31" s="4"/>
      <c r="AA31" s="4"/>
      <c r="AB31" s="4"/>
    </row>
    <row r="32" spans="1:28" ht="61.5" customHeight="1" x14ac:dyDescent="0.25">
      <c r="A32" s="22" t="s">
        <v>30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57"/>
      <c r="W32" s="58"/>
      <c r="X32" s="40"/>
      <c r="Y32" s="4"/>
      <c r="Z32" s="4"/>
      <c r="AA32" s="4"/>
      <c r="AB32" s="4"/>
    </row>
    <row r="33" spans="1:28" ht="61.5" customHeight="1" x14ac:dyDescent="0.25">
      <c r="A33" s="43" t="s">
        <v>38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57"/>
      <c r="W33" s="58"/>
      <c r="X33" s="40"/>
      <c r="Y33" s="4"/>
      <c r="Z33" s="4"/>
      <c r="AA33" s="4"/>
      <c r="AB33" s="4"/>
    </row>
    <row r="37" spans="1:28" ht="30" customHeight="1" x14ac:dyDescent="0.25">
      <c r="A37" s="27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30" customHeight="1" x14ac:dyDescent="0.25">
      <c r="A38" s="24" t="s">
        <v>23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4"/>
      <c r="W38" s="4"/>
      <c r="X38" s="4"/>
      <c r="Y38" s="4"/>
      <c r="Z38" s="4"/>
      <c r="AA38" s="4"/>
      <c r="AB38" s="4"/>
    </row>
    <row r="39" spans="1:28" ht="30" customHeight="1" x14ac:dyDescent="0.25">
      <c r="A39" s="25" t="s">
        <v>47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4"/>
      <c r="W39" s="4"/>
      <c r="X39" s="31"/>
      <c r="Y39" s="31"/>
      <c r="Z39" s="4"/>
      <c r="AA39" s="4"/>
      <c r="AB39" s="4"/>
    </row>
    <row r="40" spans="1:28" ht="30" customHeight="1" x14ac:dyDescent="0.25">
      <c r="A40" s="65" t="s">
        <v>42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30"/>
      <c r="Y40" s="30"/>
    </row>
    <row r="41" spans="1:28" ht="30" customHeight="1" x14ac:dyDescent="0.25">
      <c r="A41" s="26" t="s">
        <v>0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"/>
      <c r="Y41" s="3"/>
    </row>
    <row r="42" spans="1:28" x14ac:dyDescent="0.25">
      <c r="A42" s="29">
        <v>1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3"/>
      <c r="Y42" s="3"/>
    </row>
    <row r="43" spans="1:28" x14ac:dyDescent="0.25">
      <c r="A43" s="29">
        <v>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1:28" x14ac:dyDescent="0.25">
      <c r="A44" s="29">
        <v>3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28" x14ac:dyDescent="0.25">
      <c r="A45" s="3">
        <v>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8" x14ac:dyDescent="0.25">
      <c r="A46" s="3">
        <v>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8" x14ac:dyDescent="0.25">
      <c r="A47" s="3"/>
    </row>
    <row r="48" spans="1:28" x14ac:dyDescent="0.25">
      <c r="A48" s="48" t="s">
        <v>41</v>
      </c>
    </row>
  </sheetData>
  <mergeCells count="6">
    <mergeCell ref="A1:A2"/>
    <mergeCell ref="P1:R1"/>
    <mergeCell ref="S1:U1"/>
    <mergeCell ref="S2:U2"/>
    <mergeCell ref="B1:O1"/>
    <mergeCell ref="B2:O2"/>
  </mergeCells>
  <dataValidations count="4">
    <dataValidation type="list" allowBlank="1" showInputMessage="1" showErrorMessage="1" sqref="B10:U11 B27:U32 B38:U39 B14:U14 B24:U24 B16:U20 G40 B40" xr:uid="{7C2E6B30-03B5-49CF-A069-8BBF2433DD05}">
      <formula1>"Yes, No"</formula1>
    </dataValidation>
    <dataValidation type="list" allowBlank="1" showInputMessage="1" showErrorMessage="1" sqref="B15:U15" xr:uid="{BCB312A9-AC60-4029-A391-2CFF026E9BC4}">
      <formula1>"Incisor, Canine, Premolar, Molar"</formula1>
    </dataValidation>
    <dataValidation type="list" allowBlank="1" showInputMessage="1" showErrorMessage="1" sqref="B12:U13 B25:U26 B33:U33 B21:U23" xr:uid="{C214ECEB-F95F-4893-AAE8-26C931682710}">
      <formula1>"Yes, No, N/A"</formula1>
    </dataValidation>
    <dataValidation type="list" allowBlank="1" showInputMessage="1" showErrorMessage="1" sqref="B8:U8" xr:uid="{84FB3A0B-D61F-4BB2-8FE9-47CB31CDB44F}">
      <formula1>"New Patient, Routine, Emergency"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Regulations and Guidelines</vt:lpstr>
      <vt:lpstr>Audit (retrospective)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Brown</dc:creator>
  <cp:lastModifiedBy>Amit Duggal</cp:lastModifiedBy>
  <dcterms:created xsi:type="dcterms:W3CDTF">2020-11-24T09:09:16Z</dcterms:created>
  <dcterms:modified xsi:type="dcterms:W3CDTF">2024-07-04T06:12:35Z</dcterms:modified>
</cp:coreProperties>
</file>