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CNS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<sst xmlns="http://schemas.openxmlformats.org/spreadsheetml/2006/main" count="38" uniqueCount="24">
  <si>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Central Nervous System - Top 10 sub-paragraphs based on Items</t>
  </si>
  <si>
    <t>Year to Jun 12</t>
  </si>
  <si>
    <t>Year to Jun 11</t>
  </si>
  <si>
    <t>BNF Name</t>
  </si>
  <si>
    <t>Total Items</t>
  </si>
  <si>
    <t>Difference</t>
  </si>
  <si>
    <t>% Change</t>
  </si>
  <si>
    <t>Non-Opioid Analgesics And Compound Prep</t>
  </si>
  <si>
    <t>Selective Serotonin Re-Uptake Inhibitors</t>
  </si>
  <si>
    <t>Opioid Analgesics</t>
  </si>
  <si>
    <t>Control Of Epilepsy</t>
  </si>
  <si>
    <t>Tricyclic &amp; Related Antidepressant Drugs</t>
  </si>
  <si>
    <t>Hypnotics</t>
  </si>
  <si>
    <t>Other Antidepressant Drugs</t>
  </si>
  <si>
    <t>Antipsychotic Drugs</t>
  </si>
  <si>
    <t>Drugs Used In Nausea And Vertigo</t>
  </si>
  <si>
    <t>Anxiolytics</t>
  </si>
  <si>
    <t>Total Central Nervous System</t>
  </si>
  <si>
    <t>Central Nervous System - Top 10 sub-paragraphs based on NIC</t>
  </si>
  <si>
    <t>Total NIC</t>
  </si>
  <si>
    <t>Drugs for Dementia</t>
  </si>
  <si>
    <t>Dopaminergic Drugs Used In Parkinsonism</t>
  </si>
  <si>
    <t>Nicotine Dependence</t>
  </si>
  <si>
    <t>Treatment Of Acute Migraine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</si>
</sst>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Central Nervous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1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13601678</c:v>
              </c:pt>
              <c:pt idx="1">
                <c:v>13826755</c:v>
              </c:pt>
              <c:pt idx="2">
                <c:v>13083494</c:v>
              </c:pt>
              <c:pt idx="3">
                <c:v>14078549</c:v>
              </c:pt>
              <c:pt idx="4">
                <c:v>13403688</c:v>
              </c:pt>
              <c:pt idx="5">
                <c:v>13794207</c:v>
              </c:pt>
              <c:pt idx="6">
                <c:v>14493996</c:v>
              </c:pt>
              <c:pt idx="7">
                <c:v>13477650</c:v>
              </c:pt>
              <c:pt idx="8">
                <c:v>12961818</c:v>
              </c:pt>
              <c:pt idx="9">
                <c:v>14830779</c:v>
              </c:pt>
              <c:pt idx="10">
                <c:v>13203927</c:v>
              </c:pt>
              <c:pt idx="11">
                <c:v>14148047</c:v>
              </c:pt>
              <c:pt idx="12">
                <c:v>14486129</c:v>
              </c:pt>
              <c:pt idx="13">
                <c:v>13992747</c:v>
              </c:pt>
              <c:pt idx="14">
                <c:v>14336133</c:v>
              </c:pt>
              <c:pt idx="15">
                <c:v>14813860</c:v>
              </c:pt>
              <c:pt idx="16">
                <c:v>14022144</c:v>
              </c:pt>
              <c:pt idx="17">
                <c:v>14679037</c:v>
              </c:pt>
              <c:pt idx="18">
                <c:v>15082141</c:v>
              </c:pt>
              <c:pt idx="19">
                <c:v>14435226</c:v>
              </c:pt>
              <c:pt idx="20">
                <c:v>14152920</c:v>
              </c:pt>
              <c:pt idx="21">
                <c:v>15252308</c:v>
              </c:pt>
              <c:pt idx="22">
                <c:v>13992673</c:v>
              </c:pt>
              <c:pt idx="23">
                <c:v>15517253</c:v>
              </c:pt>
              <c:pt idx="24">
                <c:v>14177823</c:v>
              </c:pt>
            </c:numLit>
          </c:val>
        </c:ser>
        <c:gapWidth val="100"/>
        <c:axId val="36337992"/>
        <c:axId val="58606473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154410239.89</c:v>
              </c:pt>
              <c:pt idx="1">
                <c:v>158780731.45</c:v>
              </c:pt>
              <c:pt idx="2">
                <c:v>148612353.74</c:v>
              </c:pt>
              <c:pt idx="3">
                <c:v>160522563.05</c:v>
              </c:pt>
              <c:pt idx="4">
                <c:v>146722959.83</c:v>
              </c:pt>
              <c:pt idx="5">
                <c:v>151488262</c:v>
              </c:pt>
              <c:pt idx="6">
                <c:v>161168165.41</c:v>
              </c:pt>
              <c:pt idx="7">
                <c:v>153102324.09</c:v>
              </c:pt>
              <c:pt idx="8">
                <c:v>149334674.4</c:v>
              </c:pt>
              <c:pt idx="9">
                <c:v>169233755.69</c:v>
              </c:pt>
              <c:pt idx="10">
                <c:v>149794007.02</c:v>
              </c:pt>
              <c:pt idx="11">
                <c:v>161818606.36</c:v>
              </c:pt>
              <c:pt idx="12">
                <c:v>161820568.85</c:v>
              </c:pt>
              <c:pt idx="13">
                <c:v>156555175.15</c:v>
              </c:pt>
              <c:pt idx="14">
                <c:v>158950955.58</c:v>
              </c:pt>
              <c:pt idx="15">
                <c:v>164639762.46</c:v>
              </c:pt>
              <c:pt idx="16">
                <c:v>147718536.13</c:v>
              </c:pt>
              <c:pt idx="17">
                <c:v>153401305.66</c:v>
              </c:pt>
              <c:pt idx="18">
                <c:v>160629269.24</c:v>
              </c:pt>
              <c:pt idx="19">
                <c:v>144544297.08</c:v>
              </c:pt>
              <c:pt idx="20">
                <c:v>141165292.37</c:v>
              </c:pt>
              <c:pt idx="21">
                <c:v>153547030.22</c:v>
              </c:pt>
              <c:pt idx="22">
                <c:v>139059733.55</c:v>
              </c:pt>
              <c:pt idx="23">
                <c:v>154447031.65</c:v>
              </c:pt>
              <c:pt idx="24">
                <c:v>140899276.84</c:v>
              </c:pt>
            </c:numLit>
          </c:val>
          <c:smooth val="0"/>
        </c:ser>
        <c:axId val="57696210"/>
        <c:axId val="49503843"/>
      </c:lineChart>
      <c:catAx>
        <c:axId val="3633799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06473"/>
        <c:crossesAt val="0"/>
        <c:auto val="0"/>
        <c:lblOffset val="100"/>
        <c:tickLblSkip val="1"/>
        <c:noMultiLvlLbl val="0"/>
      </c:catAx>
      <c:valAx>
        <c:axId val="58606473"/>
        <c:scaling>
          <c:orientation val="minMax"/>
          <c:max val="16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7992"/>
        <c:crossesAt val="1"/>
        <c:crossBetween val="between"/>
        <c:dispUnits>
          <c:builtInUnit val="millions"/>
        </c:dispUnits>
      </c:valAx>
      <c:catAx>
        <c:axId val="57696210"/>
        <c:scaling>
          <c:orientation val="minMax"/>
        </c:scaling>
        <c:axPos val="b"/>
        <c:delete val="1"/>
        <c:majorTickMark val="out"/>
        <c:minorTickMark val="none"/>
        <c:tickLblPos val="nextTo"/>
        <c:crossAx val="49503843"/>
        <c:crosses val="autoZero"/>
        <c:auto val="0"/>
        <c:lblOffset val="100"/>
        <c:tickLblSkip val="1"/>
        <c:noMultiLvlLbl val="0"/>
      </c:catAx>
      <c:valAx>
        <c:axId val="495038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621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205"/>
          <c:w val="0.255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</cdr:y>
    </cdr:from>
    <cdr:to>
      <cdr:x>0.9865</cdr:x>
      <cdr:y>0.0765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72525" y="0"/>
          <a:ext cx="1028700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</cdr:y>
    </cdr:from>
    <cdr:to>
      <cdr:x>0.21375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7.28125" style="2" customWidth="1"/>
    <col min="2" max="2" width="17.28125" style="2" customWidth="1"/>
    <col min="3" max="3" width="17.57421875" style="2" customWidth="1"/>
    <col min="4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10">
        <v>40696554</v>
      </c>
      <c r="C6" s="10">
        <v>39732754</v>
      </c>
      <c r="D6" s="10">
        <f aca="true" t="shared" si="0" ref="D6:D16">B6-C6</f>
        <v>963800</v>
      </c>
      <c r="E6" s="11">
        <f aca="true" t="shared" si="1" ref="E6:E16">D6/C6</f>
        <v>0.02425706509042892</v>
      </c>
      <c r="G6" s="6"/>
      <c r="H6" s="7"/>
    </row>
    <row r="7" spans="1:8" ht="15">
      <c r="A7" s="5" t="s">
        <v>8</v>
      </c>
      <c r="B7" s="10">
        <v>26232238</v>
      </c>
      <c r="C7" s="10">
        <v>24038148</v>
      </c>
      <c r="D7" s="10">
        <f t="shared" si="0"/>
        <v>2194090</v>
      </c>
      <c r="E7" s="11">
        <f t="shared" si="1"/>
        <v>0.09127533452244324</v>
      </c>
      <c r="G7" s="6"/>
      <c r="H7" s="7"/>
    </row>
    <row r="8" spans="1:8" ht="15">
      <c r="A8" s="5" t="s">
        <v>9</v>
      </c>
      <c r="B8" s="10">
        <v>19802870</v>
      </c>
      <c r="C8" s="10">
        <v>18281471</v>
      </c>
      <c r="D8" s="10">
        <f t="shared" si="0"/>
        <v>1521399</v>
      </c>
      <c r="E8" s="11">
        <f t="shared" si="1"/>
        <v>0.08322081959378433</v>
      </c>
      <c r="G8" s="6"/>
      <c r="H8" s="7"/>
    </row>
    <row r="9" spans="1:8" ht="15">
      <c r="A9" s="5" t="s">
        <v>10</v>
      </c>
      <c r="B9" s="10">
        <v>16245424</v>
      </c>
      <c r="C9" s="10">
        <v>14617281</v>
      </c>
      <c r="D9" s="10">
        <f t="shared" si="0"/>
        <v>1628143</v>
      </c>
      <c r="E9" s="11">
        <f t="shared" si="1"/>
        <v>0.11138480542311528</v>
      </c>
      <c r="G9" s="6"/>
      <c r="H9" s="7"/>
    </row>
    <row r="10" spans="1:8" ht="15">
      <c r="A10" s="5" t="s">
        <v>11</v>
      </c>
      <c r="B10" s="10">
        <v>13939003</v>
      </c>
      <c r="C10" s="10">
        <v>13087188</v>
      </c>
      <c r="D10" s="10">
        <f t="shared" si="0"/>
        <v>851815</v>
      </c>
      <c r="E10" s="11">
        <f t="shared" si="1"/>
        <v>0.06508770256834394</v>
      </c>
      <c r="G10" s="6"/>
      <c r="H10" s="7"/>
    </row>
    <row r="11" spans="1:8" ht="15">
      <c r="A11" s="5" t="s">
        <v>12</v>
      </c>
      <c r="B11" s="10">
        <v>10049240</v>
      </c>
      <c r="C11" s="10">
        <v>10218316</v>
      </c>
      <c r="D11" s="10">
        <f t="shared" si="0"/>
        <v>-169076</v>
      </c>
      <c r="E11" s="11">
        <f t="shared" si="1"/>
        <v>-0.016546366348427665</v>
      </c>
      <c r="G11" s="6"/>
      <c r="H11" s="7"/>
    </row>
    <row r="12" spans="1:8" ht="15">
      <c r="A12" s="5" t="s">
        <v>13</v>
      </c>
      <c r="B12" s="10">
        <v>8071997</v>
      </c>
      <c r="C12" s="10">
        <v>7133638</v>
      </c>
      <c r="D12" s="10">
        <f t="shared" si="0"/>
        <v>938359</v>
      </c>
      <c r="E12" s="11">
        <f t="shared" si="1"/>
        <v>0.13154003609378553</v>
      </c>
      <c r="G12" s="6"/>
      <c r="H12" s="7"/>
    </row>
    <row r="13" spans="1:8" ht="15">
      <c r="A13" s="5" t="s">
        <v>14</v>
      </c>
      <c r="B13" s="10">
        <v>7582481</v>
      </c>
      <c r="C13" s="10">
        <v>7299254</v>
      </c>
      <c r="D13" s="10">
        <f t="shared" si="0"/>
        <v>283227</v>
      </c>
      <c r="E13" s="11">
        <f t="shared" si="1"/>
        <v>0.03880218444241014</v>
      </c>
      <c r="G13" s="6"/>
      <c r="H13" s="7"/>
    </row>
    <row r="14" spans="1:8" ht="15">
      <c r="A14" s="5" t="s">
        <v>15</v>
      </c>
      <c r="B14" s="10">
        <v>7535700</v>
      </c>
      <c r="C14" s="10">
        <v>7176371</v>
      </c>
      <c r="D14" s="10">
        <f t="shared" si="0"/>
        <v>359329</v>
      </c>
      <c r="E14" s="11">
        <f t="shared" si="1"/>
        <v>0.05007112926575284</v>
      </c>
      <c r="G14" s="6"/>
      <c r="H14" s="7"/>
    </row>
    <row r="15" spans="1:8" ht="15">
      <c r="A15" s="5" t="s">
        <v>16</v>
      </c>
      <c r="B15" s="10">
        <v>6610330</v>
      </c>
      <c r="C15" s="10">
        <v>6553623</v>
      </c>
      <c r="D15" s="10">
        <f t="shared" si="0"/>
        <v>56707</v>
      </c>
      <c r="E15" s="11">
        <f t="shared" si="1"/>
        <v>0.008652771146585636</v>
      </c>
      <c r="G15" s="6"/>
      <c r="H15" s="7"/>
    </row>
    <row r="16" spans="1:5" ht="15.75">
      <c r="A16" s="8" t="s">
        <v>17</v>
      </c>
      <c r="B16" s="12">
        <v>174453633</v>
      </c>
      <c r="C16" s="12">
        <v>165786361</v>
      </c>
      <c r="D16" s="12">
        <f t="shared" si="0"/>
        <v>8667272</v>
      </c>
      <c r="E16" s="13">
        <f t="shared" si="1"/>
        <v>0.05227976504050294</v>
      </c>
    </row>
    <row r="19" spans="1:2" ht="15">
      <c r="A19" s="6"/>
      <c r="B19" s="7"/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  <row r="28" spans="1:2" ht="15">
      <c r="A28" s="6"/>
      <c r="B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5.7109375" style="2" customWidth="1"/>
    <col min="2" max="3" width="20.57421875" style="2" bestFit="1" customWidth="1"/>
    <col min="4" max="4" width="18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ht="15">
      <c r="A6" s="5" t="s">
        <v>10</v>
      </c>
      <c r="B6" s="14">
        <v>371857535.84</v>
      </c>
      <c r="C6" s="14">
        <v>349054336.93</v>
      </c>
      <c r="D6" s="15">
        <f aca="true" t="shared" si="0" ref="D6:D16">B6-C6</f>
        <v>22803198.909999967</v>
      </c>
      <c r="E6" s="11">
        <f aca="true" t="shared" si="1" ref="E6:E16">D6/C6</f>
        <v>0.06532850762021318</v>
      </c>
      <c r="G6" s="6"/>
      <c r="H6" s="9"/>
    </row>
    <row r="7" spans="1:8" ht="15">
      <c r="A7" s="5" t="s">
        <v>9</v>
      </c>
      <c r="B7" s="14">
        <v>264832468</v>
      </c>
      <c r="C7" s="14">
        <v>268639151.63</v>
      </c>
      <c r="D7" s="15">
        <f t="shared" si="0"/>
        <v>-3806683.629999995</v>
      </c>
      <c r="E7" s="11">
        <f t="shared" si="1"/>
        <v>-0.014170248852047401</v>
      </c>
      <c r="G7" s="6"/>
      <c r="H7" s="9"/>
    </row>
    <row r="8" spans="1:8" ht="15">
      <c r="A8" s="5" t="s">
        <v>14</v>
      </c>
      <c r="B8" s="14">
        <v>242845666.11</v>
      </c>
      <c r="C8" s="14">
        <v>271743392.53</v>
      </c>
      <c r="D8" s="15">
        <f t="shared" si="0"/>
        <v>-28897726.419999957</v>
      </c>
      <c r="E8" s="11">
        <f t="shared" si="1"/>
        <v>-0.10634196530393909</v>
      </c>
      <c r="G8" s="6"/>
      <c r="H8" s="9"/>
    </row>
    <row r="9" spans="1:8" ht="15">
      <c r="A9" s="5" t="s">
        <v>7</v>
      </c>
      <c r="B9" s="14">
        <v>152763610.12</v>
      </c>
      <c r="C9" s="14">
        <v>161666171.1</v>
      </c>
      <c r="D9" s="15">
        <f t="shared" si="0"/>
        <v>-8902560.97999999</v>
      </c>
      <c r="E9" s="11">
        <f t="shared" si="1"/>
        <v>-0.055067556307084396</v>
      </c>
      <c r="G9" s="6"/>
      <c r="H9" s="9"/>
    </row>
    <row r="10" spans="1:8" ht="15">
      <c r="A10" s="5" t="s">
        <v>8</v>
      </c>
      <c r="B10" s="14">
        <v>102718876.21</v>
      </c>
      <c r="C10" s="14">
        <v>122571604.04</v>
      </c>
      <c r="D10" s="15">
        <f t="shared" si="0"/>
        <v>-19852727.830000013</v>
      </c>
      <c r="E10" s="11">
        <f t="shared" si="1"/>
        <v>-0.16196841010191296</v>
      </c>
      <c r="G10" s="6"/>
      <c r="H10" s="9"/>
    </row>
    <row r="11" spans="1:8" ht="15">
      <c r="A11" s="5" t="s">
        <v>20</v>
      </c>
      <c r="B11" s="14">
        <v>97810307.9</v>
      </c>
      <c r="C11" s="14">
        <v>83346524.3</v>
      </c>
      <c r="D11" s="15">
        <f t="shared" si="0"/>
        <v>14463783.600000009</v>
      </c>
      <c r="E11" s="11">
        <f t="shared" si="1"/>
        <v>0.17353793360282943</v>
      </c>
      <c r="G11" s="6"/>
      <c r="H11" s="9"/>
    </row>
    <row r="12" spans="1:8" ht="15">
      <c r="A12" s="5" t="s">
        <v>21</v>
      </c>
      <c r="B12" s="14">
        <v>91754957.74</v>
      </c>
      <c r="C12" s="14">
        <v>106985192.76</v>
      </c>
      <c r="D12" s="15">
        <f t="shared" si="0"/>
        <v>-15230235.02000001</v>
      </c>
      <c r="E12" s="11">
        <f t="shared" si="1"/>
        <v>-0.1423583453662229</v>
      </c>
      <c r="G12" s="6"/>
      <c r="H12" s="9"/>
    </row>
    <row r="13" spans="1:8" ht="15">
      <c r="A13" s="5" t="s">
        <v>13</v>
      </c>
      <c r="B13" s="14">
        <v>86395253.64</v>
      </c>
      <c r="C13" s="14">
        <v>88673658.75</v>
      </c>
      <c r="D13" s="15">
        <f t="shared" si="0"/>
        <v>-2278405.1099999994</v>
      </c>
      <c r="E13" s="11">
        <f t="shared" si="1"/>
        <v>-0.025694272032053708</v>
      </c>
      <c r="G13" s="6"/>
      <c r="H13" s="9"/>
    </row>
    <row r="14" spans="1:8" ht="15">
      <c r="A14" s="5" t="s">
        <v>22</v>
      </c>
      <c r="B14" s="14">
        <v>62421929.45</v>
      </c>
      <c r="C14" s="14">
        <v>67052200.01</v>
      </c>
      <c r="D14" s="15">
        <f t="shared" si="0"/>
        <v>-4630270.559999995</v>
      </c>
      <c r="E14" s="11">
        <f t="shared" si="1"/>
        <v>-0.06905471497295314</v>
      </c>
      <c r="G14" s="6"/>
      <c r="H14" s="9"/>
    </row>
    <row r="15" spans="1:8" ht="15">
      <c r="A15" s="5" t="s">
        <v>23</v>
      </c>
      <c r="B15" s="14">
        <v>45975158.01</v>
      </c>
      <c r="C15" s="14">
        <v>47061078.62</v>
      </c>
      <c r="D15" s="15">
        <f t="shared" si="0"/>
        <v>-1085920.6099999994</v>
      </c>
      <c r="E15" s="11">
        <f t="shared" si="1"/>
        <v>-0.023074707206955203</v>
      </c>
      <c r="G15" s="6"/>
      <c r="H15" s="9"/>
    </row>
    <row r="16" spans="1:5" ht="15.75">
      <c r="A16" s="8" t="s">
        <v>17</v>
      </c>
      <c r="B16" s="16">
        <v>1815305832.58</v>
      </c>
      <c r="C16" s="16">
        <v>1871393991.01</v>
      </c>
      <c r="D16" s="17">
        <f t="shared" si="0"/>
        <v>-56088158.43000007</v>
      </c>
      <c r="E16" s="13">
        <f t="shared" si="1"/>
        <v>-0.02997132549289048</v>
      </c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  <row r="28" spans="1:2" ht="15">
      <c r="A28" s="6"/>
      <c r="B28" s="9"/>
    </row>
    <row r="29" spans="1:2" ht="15">
      <c r="A29" s="6"/>
      <c r="B2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ancon</dc:creator>
  <cp:keywords/>
  <dc:description/>
  <cp:lastModifiedBy>Kayla McCormack</cp:lastModifiedBy>
  <dcterms:created xsi:type="dcterms:W3CDTF">2012-10-24T14:14:13Z</dcterms:created>
  <dcterms:modified xsi:type="dcterms:W3CDTF">2017-03-16T14:37:01Z</dcterms:modified>
  <cp:category/>
  <cp:version/>
  <cp:contentType/>
  <cp:contentStatus/>
</cp:coreProperties>
</file>