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Endocrine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<sst xmlns="http://schemas.openxmlformats.org/spreadsheetml/2006/main" count="38" uniqueCount="23">
  <si>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Endocrine - Top 10 sub-paragraphs based on Items</t>
  </si>
  <si>
    <t>Year to Jun 12</t>
  </si>
  <si>
    <t>Year to Jun 11</t>
  </si>
  <si>
    <t>BNF Name</t>
  </si>
  <si>
    <t>Total Items</t>
  </si>
  <si>
    <t>Difference</t>
  </si>
  <si>
    <t>% Change</t>
  </si>
  <si>
    <t>Thyroid Hormones</t>
  </si>
  <si>
    <t>Biguanides</t>
  </si>
  <si>
    <t>Biphosphonates and Other Drugs</t>
  </si>
  <si>
    <t>Sulfonylureas</t>
  </si>
  <si>
    <t>Use of Corticosteroids</t>
  </si>
  <si>
    <t>Diabetic Diagnostic &amp; Monitoring Agents</t>
  </si>
  <si>
    <t>Other Antidiabetic Drugs</t>
  </si>
  <si>
    <t>Intermediate And Long-Acting Insulins</t>
  </si>
  <si>
    <t>Male Sex Hormones And Antagonists</t>
  </si>
  <si>
    <t>Oestrogens And Hrt</t>
  </si>
  <si>
    <t>Total Endocrine</t>
  </si>
  <si>
    <t>Endocrine - Top 10 sub-paragraphs based on NIC</t>
  </si>
  <si>
    <t>Total NIC</t>
  </si>
  <si>
    <t>Short-Acting Insulins</t>
  </si>
  <si>
    <t>Bisphosphonates and Other Drugs</t>
  </si>
  <si>
    <t>Hypothalamic&amp;Ant Pituit Hormone&amp;Antioest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</si>
</sst>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Endocrine (by month)</a:t>
            </a:r>
          </a:p>
        </c:rich>
      </c:tx>
      <c:layout>
        <c:manualLayout>
          <c:xMode val="factor"/>
          <c:yMode val="factor"/>
          <c:x val="-0.006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05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6967869</c:v>
              </c:pt>
              <c:pt idx="1">
                <c:v>7148972</c:v>
              </c:pt>
              <c:pt idx="2">
                <c:v>6737142</c:v>
              </c:pt>
              <c:pt idx="3">
                <c:v>7199612</c:v>
              </c:pt>
              <c:pt idx="4">
                <c:v>6863077</c:v>
              </c:pt>
              <c:pt idx="5">
                <c:v>7030106</c:v>
              </c:pt>
              <c:pt idx="6">
                <c:v>7600700</c:v>
              </c:pt>
              <c:pt idx="7">
                <c:v>6792682</c:v>
              </c:pt>
              <c:pt idx="8">
                <c:v>6542640</c:v>
              </c:pt>
              <c:pt idx="9">
                <c:v>7516152</c:v>
              </c:pt>
              <c:pt idx="10">
                <c:v>6785182</c:v>
              </c:pt>
              <c:pt idx="11">
                <c:v>7224221</c:v>
              </c:pt>
              <c:pt idx="12">
                <c:v>7423447</c:v>
              </c:pt>
              <c:pt idx="13">
                <c:v>7268970</c:v>
              </c:pt>
              <c:pt idx="14">
                <c:v>7397186</c:v>
              </c:pt>
              <c:pt idx="15">
                <c:v>7587119</c:v>
              </c:pt>
              <c:pt idx="16">
                <c:v>7160049</c:v>
              </c:pt>
              <c:pt idx="17">
                <c:v>7482228</c:v>
              </c:pt>
              <c:pt idx="18">
                <c:v>7856752</c:v>
              </c:pt>
              <c:pt idx="19">
                <c:v>7289720</c:v>
              </c:pt>
              <c:pt idx="20">
                <c:v>7221415</c:v>
              </c:pt>
              <c:pt idx="21">
                <c:v>7843435</c:v>
              </c:pt>
              <c:pt idx="22">
                <c:v>7234953</c:v>
              </c:pt>
              <c:pt idx="23">
                <c:v>8042218</c:v>
              </c:pt>
              <c:pt idx="24">
                <c:v>7387863</c:v>
              </c:pt>
            </c:numLit>
          </c:val>
        </c:ser>
        <c:gapWidth val="100"/>
        <c:axId val="16739783"/>
        <c:axId val="1644032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88797491.69</c:v>
              </c:pt>
              <c:pt idx="1">
                <c:v>93421316.09</c:v>
              </c:pt>
              <c:pt idx="2">
                <c:v>85907401.48</c:v>
              </c:pt>
              <c:pt idx="3">
                <c:v>92625295.21</c:v>
              </c:pt>
              <c:pt idx="4">
                <c:v>86166016.37</c:v>
              </c:pt>
              <c:pt idx="5">
                <c:v>87783790.6</c:v>
              </c:pt>
              <c:pt idx="6">
                <c:v>95168896.73</c:v>
              </c:pt>
              <c:pt idx="7">
                <c:v>84099062.62</c:v>
              </c:pt>
              <c:pt idx="8">
                <c:v>85013346.13</c:v>
              </c:pt>
              <c:pt idx="9">
                <c:v>94589268.71</c:v>
              </c:pt>
              <c:pt idx="10">
                <c:v>84342722.26</c:v>
              </c:pt>
              <c:pt idx="11">
                <c:v>91231759.21</c:v>
              </c:pt>
              <c:pt idx="12">
                <c:v>93394374.01</c:v>
              </c:pt>
              <c:pt idx="13">
                <c:v>89936063.12</c:v>
              </c:pt>
              <c:pt idx="14">
                <c:v>90248113.67</c:v>
              </c:pt>
              <c:pt idx="15">
                <c:v>93266359.24</c:v>
              </c:pt>
              <c:pt idx="16">
                <c:v>84967915.49</c:v>
              </c:pt>
              <c:pt idx="17">
                <c:v>88270936.53</c:v>
              </c:pt>
              <c:pt idx="18">
                <c:v>93917611.32</c:v>
              </c:pt>
              <c:pt idx="19">
                <c:v>86003249.62</c:v>
              </c:pt>
              <c:pt idx="20">
                <c:v>85291039.95</c:v>
              </c:pt>
              <c:pt idx="21">
                <c:v>92692452.93</c:v>
              </c:pt>
              <c:pt idx="22">
                <c:v>84034531.28</c:v>
              </c:pt>
              <c:pt idx="23">
                <c:v>93393294.74</c:v>
              </c:pt>
              <c:pt idx="24">
                <c:v>86681645.66</c:v>
              </c:pt>
            </c:numLit>
          </c:val>
          <c:smooth val="0"/>
        </c:ser>
        <c:axId val="13745153"/>
        <c:axId val="56597514"/>
      </c:lineChart>
      <c:catAx>
        <c:axId val="1673978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0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At val="1"/>
        <c:crossBetween val="between"/>
        <c:dispUnits>
          <c:builtInUnit val="millions"/>
        </c:dispUnits>
      </c:valAx>
      <c:catAx>
        <c:axId val="137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7514"/>
        <c:crosses val="autoZero"/>
        <c:auto val="0"/>
        <c:lblOffset val="100"/>
        <c:tickLblSkip val="1"/>
        <c:noMultiLvlLbl val="0"/>
      </c:catAx>
      <c:valAx>
        <c:axId val="56597514"/>
        <c:scaling>
          <c:orientation val="minMax"/>
          <c:max val="1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144"/>
          <c:w val="0.269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</cdr:y>
    </cdr:from>
    <cdr:to>
      <cdr:x>0.98725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91575" y="0"/>
          <a:ext cx="1019175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0.9595</cdr:y>
    </cdr:from>
    <cdr:to>
      <cdr:x>0.214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10">
        <v>26015872</v>
      </c>
      <c r="C6" s="10">
        <v>24222649</v>
      </c>
      <c r="D6" s="10">
        <f aca="true" t="shared" si="0" ref="D6:D16">B6-C6</f>
        <v>1793223</v>
      </c>
      <c r="E6" s="11">
        <f aca="true" t="shared" si="1" ref="E6:E16">D6/C6</f>
        <v>0.07403083783280681</v>
      </c>
      <c r="G6" s="6"/>
      <c r="H6" s="7"/>
    </row>
    <row r="7" spans="1:8" ht="15">
      <c r="A7" s="5" t="s">
        <v>8</v>
      </c>
      <c r="B7" s="10">
        <v>16191126</v>
      </c>
      <c r="C7" s="10">
        <v>14970297</v>
      </c>
      <c r="D7" s="10">
        <f t="shared" si="0"/>
        <v>1220829</v>
      </c>
      <c r="E7" s="11">
        <f t="shared" si="1"/>
        <v>0.08155008547926604</v>
      </c>
      <c r="G7" s="6"/>
      <c r="H7" s="7"/>
    </row>
    <row r="8" spans="1:8" ht="15">
      <c r="A8" s="5" t="s">
        <v>9</v>
      </c>
      <c r="B8" s="10">
        <v>8585450</v>
      </c>
      <c r="C8" s="10">
        <v>8324378</v>
      </c>
      <c r="D8" s="10">
        <f t="shared" si="0"/>
        <v>261072</v>
      </c>
      <c r="E8" s="11">
        <f t="shared" si="1"/>
        <v>0.03136234322852711</v>
      </c>
      <c r="G8" s="6"/>
      <c r="H8" s="7"/>
    </row>
    <row r="9" spans="1:8" ht="15">
      <c r="A9" s="5" t="s">
        <v>10</v>
      </c>
      <c r="B9" s="10">
        <v>7954438</v>
      </c>
      <c r="C9" s="10">
        <v>7580948</v>
      </c>
      <c r="D9" s="10">
        <f t="shared" si="0"/>
        <v>373490</v>
      </c>
      <c r="E9" s="11">
        <f t="shared" si="1"/>
        <v>0.04926692545576094</v>
      </c>
      <c r="G9" s="6"/>
      <c r="H9" s="7"/>
    </row>
    <row r="10" spans="1:8" ht="15">
      <c r="A10" s="5" t="s">
        <v>11</v>
      </c>
      <c r="B10" s="10">
        <v>7096678</v>
      </c>
      <c r="C10" s="10">
        <v>6738905</v>
      </c>
      <c r="D10" s="10">
        <f t="shared" si="0"/>
        <v>357773</v>
      </c>
      <c r="E10" s="11">
        <f t="shared" si="1"/>
        <v>0.053090672742826917</v>
      </c>
      <c r="G10" s="6"/>
      <c r="H10" s="7"/>
    </row>
    <row r="11" spans="1:8" ht="15">
      <c r="A11" s="5" t="s">
        <v>12</v>
      </c>
      <c r="B11" s="10">
        <v>6318939</v>
      </c>
      <c r="C11" s="10">
        <v>6268337</v>
      </c>
      <c r="D11" s="10">
        <f t="shared" si="0"/>
        <v>50602</v>
      </c>
      <c r="E11" s="11">
        <f t="shared" si="1"/>
        <v>0.00807263553315656</v>
      </c>
      <c r="G11" s="6"/>
      <c r="H11" s="7"/>
    </row>
    <row r="12" spans="1:8" ht="15">
      <c r="A12" s="5" t="s">
        <v>13</v>
      </c>
      <c r="B12" s="10">
        <v>4302858</v>
      </c>
      <c r="C12" s="10">
        <v>3912213</v>
      </c>
      <c r="D12" s="10">
        <f t="shared" si="0"/>
        <v>390645</v>
      </c>
      <c r="E12" s="11">
        <f t="shared" si="1"/>
        <v>0.09985269206968025</v>
      </c>
      <c r="G12" s="6"/>
      <c r="H12" s="7"/>
    </row>
    <row r="13" spans="1:8" ht="15">
      <c r="A13" s="5" t="s">
        <v>14</v>
      </c>
      <c r="B13" s="10">
        <v>4228505</v>
      </c>
      <c r="C13" s="10">
        <v>4131661</v>
      </c>
      <c r="D13" s="10">
        <f t="shared" si="0"/>
        <v>96844</v>
      </c>
      <c r="E13" s="11">
        <f t="shared" si="1"/>
        <v>0.023439483539428815</v>
      </c>
      <c r="G13" s="6"/>
      <c r="H13" s="7"/>
    </row>
    <row r="14" spans="1:8" ht="15">
      <c r="A14" s="5" t="s">
        <v>15</v>
      </c>
      <c r="B14" s="10">
        <v>2799970</v>
      </c>
      <c r="C14" s="10">
        <v>2566595</v>
      </c>
      <c r="D14" s="10">
        <f t="shared" si="0"/>
        <v>233375</v>
      </c>
      <c r="E14" s="11">
        <f t="shared" si="1"/>
        <v>0.09092786357021657</v>
      </c>
      <c r="G14" s="6"/>
      <c r="H14" s="7"/>
    </row>
    <row r="15" spans="1:8" ht="15">
      <c r="A15" s="5" t="s">
        <v>16</v>
      </c>
      <c r="B15" s="10">
        <v>2266588</v>
      </c>
      <c r="C15" s="10">
        <v>2326283</v>
      </c>
      <c r="D15" s="10">
        <f t="shared" si="0"/>
        <v>-59695</v>
      </c>
      <c r="E15" s="11">
        <f t="shared" si="1"/>
        <v>-0.025661108300236903</v>
      </c>
      <c r="G15" s="6"/>
      <c r="H15" s="7"/>
    </row>
    <row r="16" spans="1:5" ht="15.75">
      <c r="A16" s="8" t="s">
        <v>17</v>
      </c>
      <c r="B16" s="12">
        <v>89772134</v>
      </c>
      <c r="C16" s="12">
        <v>84861991</v>
      </c>
      <c r="D16" s="12">
        <f t="shared" si="0"/>
        <v>4910143</v>
      </c>
      <c r="E16" s="13">
        <f t="shared" si="1"/>
        <v>0.057860332312966826</v>
      </c>
    </row>
    <row r="19" spans="1:2" ht="15">
      <c r="A19" s="6"/>
      <c r="B19" s="7"/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  <row r="28" spans="1:2" ht="15">
      <c r="A28" s="6"/>
      <c r="B28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5.71093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ht="15">
      <c r="A6" s="5" t="s">
        <v>14</v>
      </c>
      <c r="B6" s="14">
        <v>227548588.35</v>
      </c>
      <c r="C6" s="14">
        <v>221853181.1</v>
      </c>
      <c r="D6" s="15">
        <f aca="true" t="shared" si="0" ref="D6:D16">B6-C6</f>
        <v>5695407.25</v>
      </c>
      <c r="E6" s="11">
        <f aca="true" t="shared" si="1" ref="E6:E16">D6/C6</f>
        <v>0.025671965674599923</v>
      </c>
      <c r="G6" s="6"/>
      <c r="H6" s="9"/>
    </row>
    <row r="7" spans="1:8" ht="15">
      <c r="A7" s="5" t="s">
        <v>13</v>
      </c>
      <c r="B7" s="14">
        <v>183834003.98</v>
      </c>
      <c r="C7" s="14">
        <v>167074616.53</v>
      </c>
      <c r="D7" s="15">
        <f t="shared" si="0"/>
        <v>16759387.449999988</v>
      </c>
      <c r="E7" s="11">
        <f t="shared" si="1"/>
        <v>0.10031079405165455</v>
      </c>
      <c r="G7" s="6"/>
      <c r="H7" s="9"/>
    </row>
    <row r="8" spans="1:8" ht="15">
      <c r="A8" s="5" t="s">
        <v>12</v>
      </c>
      <c r="B8" s="14">
        <v>162487392.98</v>
      </c>
      <c r="C8" s="14">
        <v>156580209.42</v>
      </c>
      <c r="D8" s="15">
        <f t="shared" si="0"/>
        <v>5907183.560000002</v>
      </c>
      <c r="E8" s="11">
        <f t="shared" si="1"/>
        <v>0.0377262463875941</v>
      </c>
      <c r="G8" s="6"/>
      <c r="H8" s="9"/>
    </row>
    <row r="9" spans="1:8" ht="15">
      <c r="A9" s="5" t="s">
        <v>20</v>
      </c>
      <c r="B9" s="14">
        <v>88650429.52</v>
      </c>
      <c r="C9" s="14">
        <v>86492611.69</v>
      </c>
      <c r="D9" s="15">
        <f t="shared" si="0"/>
        <v>2157817.829999998</v>
      </c>
      <c r="E9" s="11">
        <f t="shared" si="1"/>
        <v>0.02494800177538723</v>
      </c>
      <c r="G9" s="6"/>
      <c r="H9" s="9"/>
    </row>
    <row r="10" spans="1:8" ht="15">
      <c r="A10" s="5" t="s">
        <v>11</v>
      </c>
      <c r="B10" s="14">
        <v>76546056.21</v>
      </c>
      <c r="C10" s="14">
        <v>93759106.24</v>
      </c>
      <c r="D10" s="15">
        <f t="shared" si="0"/>
        <v>-17213050.03</v>
      </c>
      <c r="E10" s="11">
        <f t="shared" si="1"/>
        <v>-0.18358803448849942</v>
      </c>
      <c r="G10" s="6"/>
      <c r="H10" s="9"/>
    </row>
    <row r="11" spans="1:8" ht="15">
      <c r="A11" s="5" t="s">
        <v>8</v>
      </c>
      <c r="B11" s="14">
        <v>69785685.93</v>
      </c>
      <c r="C11" s="14">
        <v>73410183.06</v>
      </c>
      <c r="D11" s="15">
        <f t="shared" si="0"/>
        <v>-3624497.129999995</v>
      </c>
      <c r="E11" s="11">
        <f t="shared" si="1"/>
        <v>-0.049373220157176316</v>
      </c>
      <c r="G11" s="6"/>
      <c r="H11" s="9"/>
    </row>
    <row r="12" spans="1:8" ht="15">
      <c r="A12" s="5" t="s">
        <v>7</v>
      </c>
      <c r="B12" s="14">
        <v>64768558.06</v>
      </c>
      <c r="C12" s="14">
        <v>61192914.8</v>
      </c>
      <c r="D12" s="15">
        <f t="shared" si="0"/>
        <v>3575643.2600000054</v>
      </c>
      <c r="E12" s="11">
        <f t="shared" si="1"/>
        <v>0.05843230824494089</v>
      </c>
      <c r="G12" s="6"/>
      <c r="H12" s="9"/>
    </row>
    <row r="13" spans="1:8" ht="15">
      <c r="A13" s="5" t="s">
        <v>21</v>
      </c>
      <c r="B13" s="14">
        <v>41572379.66</v>
      </c>
      <c r="C13" s="14">
        <v>61352970.28</v>
      </c>
      <c r="D13" s="15">
        <f t="shared" si="0"/>
        <v>-19780590.620000005</v>
      </c>
      <c r="E13" s="11">
        <f t="shared" si="1"/>
        <v>-0.32240640558600847</v>
      </c>
      <c r="G13" s="6"/>
      <c r="H13" s="9"/>
    </row>
    <row r="14" spans="1:8" ht="15">
      <c r="A14" s="5" t="s">
        <v>22</v>
      </c>
      <c r="B14" s="14">
        <v>36704894.14</v>
      </c>
      <c r="C14" s="14">
        <v>38047685.96</v>
      </c>
      <c r="D14" s="15">
        <f t="shared" si="0"/>
        <v>-1342791.8200000003</v>
      </c>
      <c r="E14" s="11">
        <f t="shared" si="1"/>
        <v>-0.03529233870915813</v>
      </c>
      <c r="G14" s="6"/>
      <c r="H14" s="9"/>
    </row>
    <row r="15" spans="1:8" ht="15">
      <c r="A15" s="5" t="s">
        <v>16</v>
      </c>
      <c r="B15" s="14">
        <v>32551223.46</v>
      </c>
      <c r="C15" s="14">
        <v>33314699.59</v>
      </c>
      <c r="D15" s="15">
        <f t="shared" si="0"/>
        <v>-763476.129999999</v>
      </c>
      <c r="E15" s="11">
        <f t="shared" si="1"/>
        <v>-0.022917094837894617</v>
      </c>
      <c r="G15" s="6"/>
      <c r="H15" s="9"/>
    </row>
    <row r="16" spans="1:5" ht="15.75">
      <c r="A16" s="8" t="s">
        <v>17</v>
      </c>
      <c r="B16" s="16">
        <v>1068759509.55</v>
      </c>
      <c r="C16" s="16">
        <v>1073794786.34</v>
      </c>
      <c r="D16" s="17">
        <f t="shared" si="0"/>
        <v>-5035276.789999962</v>
      </c>
      <c r="E16" s="13">
        <f t="shared" si="1"/>
        <v>-0.004689235647308891</v>
      </c>
    </row>
    <row r="18" spans="1:2" ht="15">
      <c r="A18" s="6"/>
      <c r="B18" s="9"/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Kayla McCormack</cp:lastModifiedBy>
  <dcterms:created xsi:type="dcterms:W3CDTF">2012-10-24T14:53:13Z</dcterms:created>
  <dcterms:modified xsi:type="dcterms:W3CDTF">2017-03-20T14:57:39Z</dcterms:modified>
  <cp:category/>
  <cp:version/>
  <cp:contentType/>
  <cp:contentStatus/>
</cp:coreProperties>
</file>