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Endocrine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<sst xmlns="http://schemas.openxmlformats.org/spreadsheetml/2006/main" count="38" uniqueCount="22">
  <si>
    <t>Endocrine - Top 10 sub-paragraphs based on Items</t>
  </si>
  <si>
    <t>Jul 2012 - Jun 2013</t>
  </si>
  <si>
    <t>Jul 2013 - Jun 2014</t>
  </si>
  <si>
    <t>BNF Name</t>
  </si>
  <si>
    <t>Total Items</t>
  </si>
  <si>
    <t>Difference</t>
  </si>
  <si>
    <t>% Change</t>
  </si>
  <si>
    <t>Thyroid Hormones</t>
  </si>
  <si>
    <t>Biguanides</t>
  </si>
  <si>
    <t>Bisphosphonates and Other Drugs</t>
  </si>
  <si>
    <t>Sulfonylureas</t>
  </si>
  <si>
    <t>Use of Corticosteroids</t>
  </si>
  <si>
    <t>Diabetic Diagnostic &amp; Monitoring Agents</t>
  </si>
  <si>
    <t>Other Antidiabetic Drugs</t>
  </si>
  <si>
    <t>Intermediate And Long-Acting Insulins</t>
  </si>
  <si>
    <t>Male Sex Hormones And Antagonists</t>
  </si>
  <si>
    <t>Oestrogens And Hrt</t>
  </si>
  <si>
    <t>Total Endocrine</t>
  </si>
  <si>
    <t>Endocrine - Top 10 sub-paragraphs based on NIC</t>
  </si>
  <si>
    <t>Total NIC</t>
  </si>
  <si>
    <t>Short-Acting Insulins</t>
  </si>
  <si>
    <t>Hypothalamic&amp;Ant Pituit Hormone&amp;Antioest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</si>
</sst>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8" formatCode="&quot;£&quot;#,##0.00;[Red]\-&quot;£&quot;#,##0.00"/>
    <numFmt numFmtId="164" formatCode="0.0"/>
    <numFmt numFmtId="165" formatCode="&quot;£&quot;#,##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0" borderId="0" xfId="1" applyFont="1"/>
    <xf numFmtId="0" fontId="2" fillId="2" borderId="1" xfId="1" applyFont="1" applyFill="1" applyBorder="1"/>
    <xf numFmtId="0" fontId="3" fillId="0" borderId="1" xfId="1" applyFont="1" applyBorder="1"/>
    <xf numFmtId="3" fontId="3" fillId="0" borderId="1" xfId="1" applyNumberFormat="1" applyFont="1" applyBorder="1"/>
    <xf numFmtId="164" fontId="3" fillId="0" borderId="1" xfId="1" applyNumberFormat="1" applyFont="1" applyBorder="1"/>
    <xf numFmtId="0" fontId="2" fillId="0" borderId="1" xfId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3" fontId="3" fillId="0" borderId="0" xfId="1" applyNumberFormat="1" applyFont="1"/>
    <xf numFmtId="0" fontId="1" fillId="0" borderId="0" xfId="1" applyFont="1"/>
    <xf numFmtId="3" fontId="1" fillId="0" borderId="0" xfId="1" applyNumberFormat="1" applyFont="1"/>
    <xf numFmtId="8" fontId="3" fillId="0" borderId="1" xfId="1" applyNumberFormat="1" applyFont="1" applyBorder="1"/>
    <xf numFmtId="7" fontId="3" fillId="0" borderId="1" xfId="1" applyNumberFormat="1" applyFont="1" applyBorder="1"/>
    <xf numFmtId="165" fontId="2" fillId="0" borderId="1" xfId="1" applyNumberFormat="1" applyFont="1" applyBorder="1"/>
    <xf numFmtId="7" fontId="2" fillId="0" borderId="1" xfId="1" applyNumberFormat="1" applyFont="1" applyBorder="1"/>
    <xf numFmtId="8" fontId="1" fillId="0" borderId="0" xfId="1" applyNumberFormat="1" applyFont="1"/>
    <xf numFmtId="8" fontId="3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Endocrine (by month)</a:t>
            </a:r>
          </a:p>
        </c:rich>
      </c:tx>
      <c:layout>
        <c:manualLayout>
          <c:xMode val="edge"/>
          <c:yMode val="edge"/>
          <c:x val="0.29247106137631806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0.10201149425287356"/>
          <c:w val="0.85297996913957674"/>
          <c:h val="0.77013754858130146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41061</c:v>
              </c:pt>
              <c:pt idx="1">
                <c:v>41091</c:v>
              </c:pt>
              <c:pt idx="2">
                <c:v>41122</c:v>
              </c:pt>
              <c:pt idx="3">
                <c:v>41153</c:v>
              </c:pt>
              <c:pt idx="4">
                <c:v>41183</c:v>
              </c:pt>
              <c:pt idx="5">
                <c:v>41214</c:v>
              </c:pt>
              <c:pt idx="6">
                <c:v>41244</c:v>
              </c:pt>
              <c:pt idx="7">
                <c:v>41275</c:v>
              </c:pt>
              <c:pt idx="8">
                <c:v>41306</c:v>
              </c:pt>
              <c:pt idx="9">
                <c:v>41334</c:v>
              </c:pt>
              <c:pt idx="10">
                <c:v>41365</c:v>
              </c:pt>
              <c:pt idx="11">
                <c:v>41395</c:v>
              </c:pt>
              <c:pt idx="12">
                <c:v>41426</c:v>
              </c:pt>
              <c:pt idx="13">
                <c:v>41456</c:v>
              </c:pt>
              <c:pt idx="14">
                <c:v>41487</c:v>
              </c:pt>
              <c:pt idx="15">
                <c:v>41518</c:v>
              </c:pt>
              <c:pt idx="16">
                <c:v>41548</c:v>
              </c:pt>
              <c:pt idx="17">
                <c:v>41579</c:v>
              </c:pt>
              <c:pt idx="18">
                <c:v>41609</c:v>
              </c:pt>
              <c:pt idx="19">
                <c:v>41640</c:v>
              </c:pt>
              <c:pt idx="20">
                <c:v>41671</c:v>
              </c:pt>
              <c:pt idx="21">
                <c:v>41699</c:v>
              </c:pt>
              <c:pt idx="22">
                <c:v>41730</c:v>
              </c:pt>
              <c:pt idx="23">
                <c:v>41760</c:v>
              </c:pt>
              <c:pt idx="24">
                <c:v>41791</c:v>
              </c:pt>
            </c:numLit>
          </c:cat>
          <c:val>
            <c:numLit>
              <c:formatCode>General</c:formatCode>
              <c:ptCount val="25"/>
              <c:pt idx="0">
                <c:v>7387863</c:v>
              </c:pt>
              <c:pt idx="1">
                <c:v>7734336</c:v>
              </c:pt>
              <c:pt idx="2">
                <c:v>7937620</c:v>
              </c:pt>
              <c:pt idx="3">
                <c:v>7426222</c:v>
              </c:pt>
              <c:pt idx="4">
                <c:v>7958176</c:v>
              </c:pt>
              <c:pt idx="5">
                <c:v>7909870</c:v>
              </c:pt>
              <c:pt idx="6">
                <c:v>7905399</c:v>
              </c:pt>
              <c:pt idx="7">
                <c:v>7947176</c:v>
              </c:pt>
              <c:pt idx="8">
                <c:v>7248563</c:v>
              </c:pt>
              <c:pt idx="9">
                <c:v>7785324</c:v>
              </c:pt>
              <c:pt idx="10">
                <c:v>7923657</c:v>
              </c:pt>
              <c:pt idx="11">
                <c:v>8219077</c:v>
              </c:pt>
              <c:pt idx="12">
                <c:v>7617193</c:v>
              </c:pt>
              <c:pt idx="13">
                <c:v>8319293</c:v>
              </c:pt>
              <c:pt idx="14">
                <c:v>8071686</c:v>
              </c:pt>
              <c:pt idx="15">
                <c:v>7806012</c:v>
              </c:pt>
              <c:pt idx="16">
                <c:v>8337006</c:v>
              </c:pt>
              <c:pt idx="17">
                <c:v>8021038</c:v>
              </c:pt>
              <c:pt idx="18">
                <c:v>8385674</c:v>
              </c:pt>
              <c:pt idx="19">
                <c:v>8325725</c:v>
              </c:pt>
              <c:pt idx="20">
                <c:v>7520400</c:v>
              </c:pt>
              <c:pt idx="21">
                <c:v>8096610</c:v>
              </c:pt>
              <c:pt idx="22">
                <c:v>8102637</c:v>
              </c:pt>
              <c:pt idx="23">
                <c:v>8411676</c:v>
              </c:pt>
              <c:pt idx="24">
                <c:v>8076475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787456"/>
        <c:axId val="70789376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41061</c:v>
              </c:pt>
              <c:pt idx="1">
                <c:v>41091</c:v>
              </c:pt>
              <c:pt idx="2">
                <c:v>41122</c:v>
              </c:pt>
              <c:pt idx="3">
                <c:v>41153</c:v>
              </c:pt>
              <c:pt idx="4">
                <c:v>41183</c:v>
              </c:pt>
              <c:pt idx="5">
                <c:v>41214</c:v>
              </c:pt>
              <c:pt idx="6">
                <c:v>41244</c:v>
              </c:pt>
              <c:pt idx="7">
                <c:v>41275</c:v>
              </c:pt>
              <c:pt idx="8">
                <c:v>41306</c:v>
              </c:pt>
              <c:pt idx="9">
                <c:v>41334</c:v>
              </c:pt>
              <c:pt idx="10">
                <c:v>41365</c:v>
              </c:pt>
              <c:pt idx="11">
                <c:v>41395</c:v>
              </c:pt>
              <c:pt idx="12">
                <c:v>41426</c:v>
              </c:pt>
              <c:pt idx="13">
                <c:v>41456</c:v>
              </c:pt>
              <c:pt idx="14">
                <c:v>41487</c:v>
              </c:pt>
              <c:pt idx="15">
                <c:v>41518</c:v>
              </c:pt>
              <c:pt idx="16">
                <c:v>41548</c:v>
              </c:pt>
              <c:pt idx="17">
                <c:v>41579</c:v>
              </c:pt>
              <c:pt idx="18">
                <c:v>41609</c:v>
              </c:pt>
              <c:pt idx="19">
                <c:v>41640</c:v>
              </c:pt>
              <c:pt idx="20">
                <c:v>41671</c:v>
              </c:pt>
              <c:pt idx="21">
                <c:v>41699</c:v>
              </c:pt>
              <c:pt idx="22">
                <c:v>41730</c:v>
              </c:pt>
              <c:pt idx="23">
                <c:v>41760</c:v>
              </c:pt>
              <c:pt idx="24">
                <c:v>41791</c:v>
              </c:pt>
            </c:numLit>
          </c:cat>
          <c:val>
            <c:numLit>
              <c:formatCode>General</c:formatCode>
              <c:ptCount val="25"/>
              <c:pt idx="0">
                <c:v>86681645.659999996</c:v>
              </c:pt>
              <c:pt idx="1">
                <c:v>91034595.939999998</c:v>
              </c:pt>
              <c:pt idx="2">
                <c:v>93242971.680000007</c:v>
              </c:pt>
              <c:pt idx="3">
                <c:v>88380684.390000001</c:v>
              </c:pt>
              <c:pt idx="4">
                <c:v>91699172.400000006</c:v>
              </c:pt>
              <c:pt idx="5">
                <c:v>91749668.739999995</c:v>
              </c:pt>
              <c:pt idx="6">
                <c:v>92571135.650000006</c:v>
              </c:pt>
              <c:pt idx="7">
                <c:v>92337087.420000002</c:v>
              </c:pt>
              <c:pt idx="8">
                <c:v>84481918.200000003</c:v>
              </c:pt>
              <c:pt idx="9">
                <c:v>91095309.069999993</c:v>
              </c:pt>
              <c:pt idx="10">
                <c:v>93001693.609999999</c:v>
              </c:pt>
              <c:pt idx="11">
                <c:v>96614823.040000007</c:v>
              </c:pt>
              <c:pt idx="12">
                <c:v>90021031.659999996</c:v>
              </c:pt>
              <c:pt idx="13">
                <c:v>99148825.950000003</c:v>
              </c:pt>
              <c:pt idx="14">
                <c:v>95340476.459999993</c:v>
              </c:pt>
              <c:pt idx="15">
                <c:v>92244770.709999993</c:v>
              </c:pt>
              <c:pt idx="16">
                <c:v>98822726.150000006</c:v>
              </c:pt>
              <c:pt idx="17">
                <c:v>94810531.950000003</c:v>
              </c:pt>
              <c:pt idx="18">
                <c:v>100623618.16</c:v>
              </c:pt>
              <c:pt idx="19">
                <c:v>99574489.209999993</c:v>
              </c:pt>
              <c:pt idx="20">
                <c:v>90399945.849999994</c:v>
              </c:pt>
              <c:pt idx="21">
                <c:v>97462077.159999996</c:v>
              </c:pt>
              <c:pt idx="22">
                <c:v>95854469.019999996</c:v>
              </c:pt>
              <c:pt idx="23">
                <c:v>101911942.41</c:v>
              </c:pt>
              <c:pt idx="24">
                <c:v>98299510.489999995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08320"/>
        <c:axId val="70809856"/>
      </c:lineChart>
      <c:dateAx>
        <c:axId val="7078745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9376"/>
        <c:crosses val="autoZero"/>
        <c:auto val="0"/>
        <c:lblOffset val="100"/>
        <c:baseTimeUnit val="months"/>
        <c:majorUnit val="1"/>
        <c:minorUnit val="1"/>
      </c:dateAx>
      <c:valAx>
        <c:axId val="7078937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9.6524828128956176E-3"/>
              <c:y val="0.38505752765803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787456"/>
        <c:crosses val="autoZero"/>
        <c:crossBetween val="between"/>
        <c:dispUnits>
          <c:builtInUnit val="millions"/>
        </c:dispUnits>
      </c:valAx>
      <c:catAx>
        <c:axId val="708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809856"/>
        <c:crosses val="autoZero"/>
        <c:auto val="0"/>
        <c:lblAlgn val="ctr"/>
        <c:lblOffset val="100"/>
        <c:noMultiLvlLbl val="0"/>
      </c:catAx>
      <c:valAx>
        <c:axId val="70809856"/>
        <c:scaling>
          <c:orientation val="minMax"/>
          <c:max val="1200000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204249118001794"/>
              <c:y val="0.382183975284581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08320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11767654805717E-2"/>
          <c:y val="0.12454037880772109"/>
          <c:w val="0.19787640507020213"/>
          <c:h val="3.44826284814555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0.88475</cdr:x>
      <cdr:y>0</cdr:y>
    </cdr:from>
    <cdr:to>
      <cdr:x>0.9875</cdr:x>
      <cdr:y>0.0755</cdr:y>
    </cdr:to>
    <cdr:pic>
      <cdr:nvPicPr>
        <cdr:cNvPr id="4097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20757" y="0"/>
          <a:ext cx="1021327" cy="5005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84112"/>
          <a:ext cx="2104330" cy="266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2014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xSplit="1" ySplit="5" topLeftCell="B6" activePane="bottomRight" state="frozen"/>
      <selection activeCell="C31" sqref="C31"/>
      <selection pane="topRight" activeCell="C31" sqref="C31"/>
      <selection pane="bottomLeft" activeCell="C31" sqref="C31"/>
      <selection pane="bottomRight" activeCell="A26" sqref="A26"/>
    </sheetView>
  </sheetViews>
  <sheetFormatPr defaultRowHeight="15" x14ac:dyDescent="0.2"/>
  <cols>
    <col min="1" max="1" width="46.7109375" style="2" customWidth="1"/>
    <col min="2" max="3" width="24.7109375" style="2" customWidth="1"/>
    <col min="4" max="5" width="21.7109375" style="2" customWidth="1"/>
    <col min="6" max="256" width="9.140625" style="2"/>
    <col min="257" max="257" width="46.7109375" style="2" customWidth="1"/>
    <col min="258" max="259" width="24.7109375" style="2" customWidth="1"/>
    <col min="260" max="261" width="21.7109375" style="2" customWidth="1"/>
    <col min="262" max="512" width="9.140625" style="2"/>
    <col min="513" max="513" width="46.7109375" style="2" customWidth="1"/>
    <col min="514" max="515" width="24.7109375" style="2" customWidth="1"/>
    <col min="516" max="517" width="21.7109375" style="2" customWidth="1"/>
    <col min="518" max="768" width="9.140625" style="2"/>
    <col min="769" max="769" width="46.7109375" style="2" customWidth="1"/>
    <col min="770" max="771" width="24.7109375" style="2" customWidth="1"/>
    <col min="772" max="773" width="21.7109375" style="2" customWidth="1"/>
    <col min="774" max="1024" width="9.140625" style="2"/>
    <col min="1025" max="1025" width="46.7109375" style="2" customWidth="1"/>
    <col min="1026" max="1027" width="24.7109375" style="2" customWidth="1"/>
    <col min="1028" max="1029" width="21.7109375" style="2" customWidth="1"/>
    <col min="1030" max="1280" width="9.140625" style="2"/>
    <col min="1281" max="1281" width="46.7109375" style="2" customWidth="1"/>
    <col min="1282" max="1283" width="24.7109375" style="2" customWidth="1"/>
    <col min="1284" max="1285" width="21.7109375" style="2" customWidth="1"/>
    <col min="1286" max="1536" width="9.140625" style="2"/>
    <col min="1537" max="1537" width="46.7109375" style="2" customWidth="1"/>
    <col min="1538" max="1539" width="24.7109375" style="2" customWidth="1"/>
    <col min="1540" max="1541" width="21.7109375" style="2" customWidth="1"/>
    <col min="1542" max="1792" width="9.140625" style="2"/>
    <col min="1793" max="1793" width="46.7109375" style="2" customWidth="1"/>
    <col min="1794" max="1795" width="24.7109375" style="2" customWidth="1"/>
    <col min="1796" max="1797" width="21.7109375" style="2" customWidth="1"/>
    <col min="1798" max="2048" width="9.140625" style="2"/>
    <col min="2049" max="2049" width="46.7109375" style="2" customWidth="1"/>
    <col min="2050" max="2051" width="24.7109375" style="2" customWidth="1"/>
    <col min="2052" max="2053" width="21.7109375" style="2" customWidth="1"/>
    <col min="2054" max="2304" width="9.140625" style="2"/>
    <col min="2305" max="2305" width="46.7109375" style="2" customWidth="1"/>
    <col min="2306" max="2307" width="24.7109375" style="2" customWidth="1"/>
    <col min="2308" max="2309" width="21.7109375" style="2" customWidth="1"/>
    <col min="2310" max="2560" width="9.140625" style="2"/>
    <col min="2561" max="2561" width="46.7109375" style="2" customWidth="1"/>
    <col min="2562" max="2563" width="24.7109375" style="2" customWidth="1"/>
    <col min="2564" max="2565" width="21.7109375" style="2" customWidth="1"/>
    <col min="2566" max="2816" width="9.140625" style="2"/>
    <col min="2817" max="2817" width="46.7109375" style="2" customWidth="1"/>
    <col min="2818" max="2819" width="24.7109375" style="2" customWidth="1"/>
    <col min="2820" max="2821" width="21.7109375" style="2" customWidth="1"/>
    <col min="2822" max="3072" width="9.140625" style="2"/>
    <col min="3073" max="3073" width="46.7109375" style="2" customWidth="1"/>
    <col min="3074" max="3075" width="24.7109375" style="2" customWidth="1"/>
    <col min="3076" max="3077" width="21.7109375" style="2" customWidth="1"/>
    <col min="3078" max="3328" width="9.140625" style="2"/>
    <col min="3329" max="3329" width="46.7109375" style="2" customWidth="1"/>
    <col min="3330" max="3331" width="24.7109375" style="2" customWidth="1"/>
    <col min="3332" max="3333" width="21.7109375" style="2" customWidth="1"/>
    <col min="3334" max="3584" width="9.140625" style="2"/>
    <col min="3585" max="3585" width="46.7109375" style="2" customWidth="1"/>
    <col min="3586" max="3587" width="24.7109375" style="2" customWidth="1"/>
    <col min="3588" max="3589" width="21.7109375" style="2" customWidth="1"/>
    <col min="3590" max="3840" width="9.140625" style="2"/>
    <col min="3841" max="3841" width="46.7109375" style="2" customWidth="1"/>
    <col min="3842" max="3843" width="24.7109375" style="2" customWidth="1"/>
    <col min="3844" max="3845" width="21.7109375" style="2" customWidth="1"/>
    <col min="3846" max="4096" width="9.140625" style="2"/>
    <col min="4097" max="4097" width="46.7109375" style="2" customWidth="1"/>
    <col min="4098" max="4099" width="24.7109375" style="2" customWidth="1"/>
    <col min="4100" max="4101" width="21.7109375" style="2" customWidth="1"/>
    <col min="4102" max="4352" width="9.140625" style="2"/>
    <col min="4353" max="4353" width="46.7109375" style="2" customWidth="1"/>
    <col min="4354" max="4355" width="24.7109375" style="2" customWidth="1"/>
    <col min="4356" max="4357" width="21.7109375" style="2" customWidth="1"/>
    <col min="4358" max="4608" width="9.140625" style="2"/>
    <col min="4609" max="4609" width="46.7109375" style="2" customWidth="1"/>
    <col min="4610" max="4611" width="24.7109375" style="2" customWidth="1"/>
    <col min="4612" max="4613" width="21.7109375" style="2" customWidth="1"/>
    <col min="4614" max="4864" width="9.140625" style="2"/>
    <col min="4865" max="4865" width="46.7109375" style="2" customWidth="1"/>
    <col min="4866" max="4867" width="24.7109375" style="2" customWidth="1"/>
    <col min="4868" max="4869" width="21.7109375" style="2" customWidth="1"/>
    <col min="4870" max="5120" width="9.140625" style="2"/>
    <col min="5121" max="5121" width="46.7109375" style="2" customWidth="1"/>
    <col min="5122" max="5123" width="24.7109375" style="2" customWidth="1"/>
    <col min="5124" max="5125" width="21.7109375" style="2" customWidth="1"/>
    <col min="5126" max="5376" width="9.140625" style="2"/>
    <col min="5377" max="5377" width="46.7109375" style="2" customWidth="1"/>
    <col min="5378" max="5379" width="24.7109375" style="2" customWidth="1"/>
    <col min="5380" max="5381" width="21.7109375" style="2" customWidth="1"/>
    <col min="5382" max="5632" width="9.140625" style="2"/>
    <col min="5633" max="5633" width="46.7109375" style="2" customWidth="1"/>
    <col min="5634" max="5635" width="24.7109375" style="2" customWidth="1"/>
    <col min="5636" max="5637" width="21.7109375" style="2" customWidth="1"/>
    <col min="5638" max="5888" width="9.140625" style="2"/>
    <col min="5889" max="5889" width="46.7109375" style="2" customWidth="1"/>
    <col min="5890" max="5891" width="24.7109375" style="2" customWidth="1"/>
    <col min="5892" max="5893" width="21.7109375" style="2" customWidth="1"/>
    <col min="5894" max="6144" width="9.140625" style="2"/>
    <col min="6145" max="6145" width="46.7109375" style="2" customWidth="1"/>
    <col min="6146" max="6147" width="24.7109375" style="2" customWidth="1"/>
    <col min="6148" max="6149" width="21.7109375" style="2" customWidth="1"/>
    <col min="6150" max="6400" width="9.140625" style="2"/>
    <col min="6401" max="6401" width="46.7109375" style="2" customWidth="1"/>
    <col min="6402" max="6403" width="24.7109375" style="2" customWidth="1"/>
    <col min="6404" max="6405" width="21.7109375" style="2" customWidth="1"/>
    <col min="6406" max="6656" width="9.140625" style="2"/>
    <col min="6657" max="6657" width="46.7109375" style="2" customWidth="1"/>
    <col min="6658" max="6659" width="24.7109375" style="2" customWidth="1"/>
    <col min="6660" max="6661" width="21.7109375" style="2" customWidth="1"/>
    <col min="6662" max="6912" width="9.140625" style="2"/>
    <col min="6913" max="6913" width="46.7109375" style="2" customWidth="1"/>
    <col min="6914" max="6915" width="24.7109375" style="2" customWidth="1"/>
    <col min="6916" max="6917" width="21.7109375" style="2" customWidth="1"/>
    <col min="6918" max="7168" width="9.140625" style="2"/>
    <col min="7169" max="7169" width="46.7109375" style="2" customWidth="1"/>
    <col min="7170" max="7171" width="24.7109375" style="2" customWidth="1"/>
    <col min="7172" max="7173" width="21.7109375" style="2" customWidth="1"/>
    <col min="7174" max="7424" width="9.140625" style="2"/>
    <col min="7425" max="7425" width="46.7109375" style="2" customWidth="1"/>
    <col min="7426" max="7427" width="24.7109375" style="2" customWidth="1"/>
    <col min="7428" max="7429" width="21.7109375" style="2" customWidth="1"/>
    <col min="7430" max="7680" width="9.140625" style="2"/>
    <col min="7681" max="7681" width="46.7109375" style="2" customWidth="1"/>
    <col min="7682" max="7683" width="24.7109375" style="2" customWidth="1"/>
    <col min="7684" max="7685" width="21.7109375" style="2" customWidth="1"/>
    <col min="7686" max="7936" width="9.140625" style="2"/>
    <col min="7937" max="7937" width="46.7109375" style="2" customWidth="1"/>
    <col min="7938" max="7939" width="24.7109375" style="2" customWidth="1"/>
    <col min="7940" max="7941" width="21.7109375" style="2" customWidth="1"/>
    <col min="7942" max="8192" width="9.140625" style="2"/>
    <col min="8193" max="8193" width="46.7109375" style="2" customWidth="1"/>
    <col min="8194" max="8195" width="24.7109375" style="2" customWidth="1"/>
    <col min="8196" max="8197" width="21.7109375" style="2" customWidth="1"/>
    <col min="8198" max="8448" width="9.140625" style="2"/>
    <col min="8449" max="8449" width="46.7109375" style="2" customWidth="1"/>
    <col min="8450" max="8451" width="24.7109375" style="2" customWidth="1"/>
    <col min="8452" max="8453" width="21.7109375" style="2" customWidth="1"/>
    <col min="8454" max="8704" width="9.140625" style="2"/>
    <col min="8705" max="8705" width="46.7109375" style="2" customWidth="1"/>
    <col min="8706" max="8707" width="24.7109375" style="2" customWidth="1"/>
    <col min="8708" max="8709" width="21.7109375" style="2" customWidth="1"/>
    <col min="8710" max="8960" width="9.140625" style="2"/>
    <col min="8961" max="8961" width="46.7109375" style="2" customWidth="1"/>
    <col min="8962" max="8963" width="24.7109375" style="2" customWidth="1"/>
    <col min="8964" max="8965" width="21.7109375" style="2" customWidth="1"/>
    <col min="8966" max="9216" width="9.140625" style="2"/>
    <col min="9217" max="9217" width="46.7109375" style="2" customWidth="1"/>
    <col min="9218" max="9219" width="24.7109375" style="2" customWidth="1"/>
    <col min="9220" max="9221" width="21.7109375" style="2" customWidth="1"/>
    <col min="9222" max="9472" width="9.140625" style="2"/>
    <col min="9473" max="9473" width="46.7109375" style="2" customWidth="1"/>
    <col min="9474" max="9475" width="24.7109375" style="2" customWidth="1"/>
    <col min="9476" max="9477" width="21.7109375" style="2" customWidth="1"/>
    <col min="9478" max="9728" width="9.140625" style="2"/>
    <col min="9729" max="9729" width="46.7109375" style="2" customWidth="1"/>
    <col min="9730" max="9731" width="24.7109375" style="2" customWidth="1"/>
    <col min="9732" max="9733" width="21.7109375" style="2" customWidth="1"/>
    <col min="9734" max="9984" width="9.140625" style="2"/>
    <col min="9985" max="9985" width="46.7109375" style="2" customWidth="1"/>
    <col min="9986" max="9987" width="24.7109375" style="2" customWidth="1"/>
    <col min="9988" max="9989" width="21.7109375" style="2" customWidth="1"/>
    <col min="9990" max="10240" width="9.140625" style="2"/>
    <col min="10241" max="10241" width="46.7109375" style="2" customWidth="1"/>
    <col min="10242" max="10243" width="24.7109375" style="2" customWidth="1"/>
    <col min="10244" max="10245" width="21.7109375" style="2" customWidth="1"/>
    <col min="10246" max="10496" width="9.140625" style="2"/>
    <col min="10497" max="10497" width="46.7109375" style="2" customWidth="1"/>
    <col min="10498" max="10499" width="24.7109375" style="2" customWidth="1"/>
    <col min="10500" max="10501" width="21.7109375" style="2" customWidth="1"/>
    <col min="10502" max="10752" width="9.140625" style="2"/>
    <col min="10753" max="10753" width="46.7109375" style="2" customWidth="1"/>
    <col min="10754" max="10755" width="24.7109375" style="2" customWidth="1"/>
    <col min="10756" max="10757" width="21.7109375" style="2" customWidth="1"/>
    <col min="10758" max="11008" width="9.140625" style="2"/>
    <col min="11009" max="11009" width="46.7109375" style="2" customWidth="1"/>
    <col min="11010" max="11011" width="24.7109375" style="2" customWidth="1"/>
    <col min="11012" max="11013" width="21.7109375" style="2" customWidth="1"/>
    <col min="11014" max="11264" width="9.140625" style="2"/>
    <col min="11265" max="11265" width="46.7109375" style="2" customWidth="1"/>
    <col min="11266" max="11267" width="24.7109375" style="2" customWidth="1"/>
    <col min="11268" max="11269" width="21.7109375" style="2" customWidth="1"/>
    <col min="11270" max="11520" width="9.140625" style="2"/>
    <col min="11521" max="11521" width="46.7109375" style="2" customWidth="1"/>
    <col min="11522" max="11523" width="24.7109375" style="2" customWidth="1"/>
    <col min="11524" max="11525" width="21.7109375" style="2" customWidth="1"/>
    <col min="11526" max="11776" width="9.140625" style="2"/>
    <col min="11777" max="11777" width="46.7109375" style="2" customWidth="1"/>
    <col min="11778" max="11779" width="24.7109375" style="2" customWidth="1"/>
    <col min="11780" max="11781" width="21.7109375" style="2" customWidth="1"/>
    <col min="11782" max="12032" width="9.140625" style="2"/>
    <col min="12033" max="12033" width="46.7109375" style="2" customWidth="1"/>
    <col min="12034" max="12035" width="24.7109375" style="2" customWidth="1"/>
    <col min="12036" max="12037" width="21.7109375" style="2" customWidth="1"/>
    <col min="12038" max="12288" width="9.140625" style="2"/>
    <col min="12289" max="12289" width="46.7109375" style="2" customWidth="1"/>
    <col min="12290" max="12291" width="24.7109375" style="2" customWidth="1"/>
    <col min="12292" max="12293" width="21.7109375" style="2" customWidth="1"/>
    <col min="12294" max="12544" width="9.140625" style="2"/>
    <col min="12545" max="12545" width="46.7109375" style="2" customWidth="1"/>
    <col min="12546" max="12547" width="24.7109375" style="2" customWidth="1"/>
    <col min="12548" max="12549" width="21.7109375" style="2" customWidth="1"/>
    <col min="12550" max="12800" width="9.140625" style="2"/>
    <col min="12801" max="12801" width="46.7109375" style="2" customWidth="1"/>
    <col min="12802" max="12803" width="24.7109375" style="2" customWidth="1"/>
    <col min="12804" max="12805" width="21.7109375" style="2" customWidth="1"/>
    <col min="12806" max="13056" width="9.140625" style="2"/>
    <col min="13057" max="13057" width="46.7109375" style="2" customWidth="1"/>
    <col min="13058" max="13059" width="24.7109375" style="2" customWidth="1"/>
    <col min="13060" max="13061" width="21.7109375" style="2" customWidth="1"/>
    <col min="13062" max="13312" width="9.140625" style="2"/>
    <col min="13313" max="13313" width="46.7109375" style="2" customWidth="1"/>
    <col min="13314" max="13315" width="24.7109375" style="2" customWidth="1"/>
    <col min="13316" max="13317" width="21.7109375" style="2" customWidth="1"/>
    <col min="13318" max="13568" width="9.140625" style="2"/>
    <col min="13569" max="13569" width="46.7109375" style="2" customWidth="1"/>
    <col min="13570" max="13571" width="24.7109375" style="2" customWidth="1"/>
    <col min="13572" max="13573" width="21.7109375" style="2" customWidth="1"/>
    <col min="13574" max="13824" width="9.140625" style="2"/>
    <col min="13825" max="13825" width="46.7109375" style="2" customWidth="1"/>
    <col min="13826" max="13827" width="24.7109375" style="2" customWidth="1"/>
    <col min="13828" max="13829" width="21.7109375" style="2" customWidth="1"/>
    <col min="13830" max="14080" width="9.140625" style="2"/>
    <col min="14081" max="14081" width="46.7109375" style="2" customWidth="1"/>
    <col min="14082" max="14083" width="24.7109375" style="2" customWidth="1"/>
    <col min="14084" max="14085" width="21.7109375" style="2" customWidth="1"/>
    <col min="14086" max="14336" width="9.140625" style="2"/>
    <col min="14337" max="14337" width="46.7109375" style="2" customWidth="1"/>
    <col min="14338" max="14339" width="24.7109375" style="2" customWidth="1"/>
    <col min="14340" max="14341" width="21.7109375" style="2" customWidth="1"/>
    <col min="14342" max="14592" width="9.140625" style="2"/>
    <col min="14593" max="14593" width="46.7109375" style="2" customWidth="1"/>
    <col min="14594" max="14595" width="24.7109375" style="2" customWidth="1"/>
    <col min="14596" max="14597" width="21.7109375" style="2" customWidth="1"/>
    <col min="14598" max="14848" width="9.140625" style="2"/>
    <col min="14849" max="14849" width="46.7109375" style="2" customWidth="1"/>
    <col min="14850" max="14851" width="24.7109375" style="2" customWidth="1"/>
    <col min="14852" max="14853" width="21.7109375" style="2" customWidth="1"/>
    <col min="14854" max="15104" width="9.140625" style="2"/>
    <col min="15105" max="15105" width="46.7109375" style="2" customWidth="1"/>
    <col min="15106" max="15107" width="24.7109375" style="2" customWidth="1"/>
    <col min="15108" max="15109" width="21.7109375" style="2" customWidth="1"/>
    <col min="15110" max="15360" width="9.140625" style="2"/>
    <col min="15361" max="15361" width="46.7109375" style="2" customWidth="1"/>
    <col min="15362" max="15363" width="24.7109375" style="2" customWidth="1"/>
    <col min="15364" max="15365" width="21.7109375" style="2" customWidth="1"/>
    <col min="15366" max="15616" width="9.140625" style="2"/>
    <col min="15617" max="15617" width="46.7109375" style="2" customWidth="1"/>
    <col min="15618" max="15619" width="24.7109375" style="2" customWidth="1"/>
    <col min="15620" max="15621" width="21.7109375" style="2" customWidth="1"/>
    <col min="15622" max="15872" width="9.140625" style="2"/>
    <col min="15873" max="15873" width="46.7109375" style="2" customWidth="1"/>
    <col min="15874" max="15875" width="24.7109375" style="2" customWidth="1"/>
    <col min="15876" max="15877" width="21.7109375" style="2" customWidth="1"/>
    <col min="15878" max="16128" width="9.140625" style="2"/>
    <col min="16129" max="16129" width="46.7109375" style="2" customWidth="1"/>
    <col min="16130" max="16131" width="24.7109375" style="2" customWidth="1"/>
    <col min="16132" max="16133" width="21.7109375" style="2" customWidth="1"/>
    <col min="16134" max="16384" width="9.140625" style="2"/>
  </cols>
  <sheetData>
    <row r="1" spans="1:8" ht="15.75" x14ac:dyDescent="0.25">
      <c r="A1" s="1" t="s">
        <v>0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4</v>
      </c>
      <c r="C5" s="4" t="s">
        <v>4</v>
      </c>
      <c r="D5" s="4" t="s">
        <v>5</v>
      </c>
      <c r="E5" s="4" t="s">
        <v>6</v>
      </c>
    </row>
    <row r="6" spans="1:8" x14ac:dyDescent="0.2">
      <c r="A6" s="5" t="s">
        <v>7</v>
      </c>
      <c r="B6" s="6">
        <v>27192119</v>
      </c>
      <c r="C6" s="6">
        <v>28284501</v>
      </c>
      <c r="D6" s="6">
        <f>C6-B6</f>
        <v>1092382</v>
      </c>
      <c r="E6" s="7">
        <f>D6/B6*100</f>
        <v>4.0172742697985395</v>
      </c>
      <c r="G6" s="12"/>
      <c r="H6" s="12"/>
    </row>
    <row r="7" spans="1:8" x14ac:dyDescent="0.2">
      <c r="A7" s="5" t="s">
        <v>8</v>
      </c>
      <c r="B7" s="6">
        <v>17228240</v>
      </c>
      <c r="C7" s="6">
        <v>18351344</v>
      </c>
      <c r="D7" s="6">
        <f t="shared" ref="D7:D16" si="0">C7-B7</f>
        <v>1123104</v>
      </c>
      <c r="E7" s="7">
        <f t="shared" ref="E7:E16" si="1">D7/B7*100</f>
        <v>6.5189711775549917</v>
      </c>
      <c r="G7" s="12"/>
      <c r="H7" s="12"/>
    </row>
    <row r="8" spans="1:8" x14ac:dyDescent="0.2">
      <c r="A8" s="5" t="s">
        <v>9</v>
      </c>
      <c r="B8" s="6">
        <v>8630159</v>
      </c>
      <c r="C8" s="6">
        <v>8592528</v>
      </c>
      <c r="D8" s="6">
        <f t="shared" si="0"/>
        <v>-37631</v>
      </c>
      <c r="E8" s="7">
        <f t="shared" si="1"/>
        <v>-0.43604063378206592</v>
      </c>
      <c r="G8" s="12"/>
      <c r="H8" s="12"/>
    </row>
    <row r="9" spans="1:8" x14ac:dyDescent="0.2">
      <c r="A9" s="5" t="s">
        <v>10</v>
      </c>
      <c r="B9" s="6">
        <v>8215964</v>
      </c>
      <c r="C9" s="6">
        <v>8457698</v>
      </c>
      <c r="D9" s="6">
        <f t="shared" si="0"/>
        <v>241734</v>
      </c>
      <c r="E9" s="7">
        <f t="shared" si="1"/>
        <v>2.9422475560993209</v>
      </c>
      <c r="G9" s="12"/>
      <c r="H9" s="12"/>
    </row>
    <row r="10" spans="1:8" x14ac:dyDescent="0.2">
      <c r="A10" s="5" t="s">
        <v>11</v>
      </c>
      <c r="B10" s="6">
        <v>7435308</v>
      </c>
      <c r="C10" s="6">
        <v>7520258</v>
      </c>
      <c r="D10" s="6">
        <f t="shared" si="0"/>
        <v>84950</v>
      </c>
      <c r="E10" s="7">
        <f t="shared" si="1"/>
        <v>1.14252160098815</v>
      </c>
      <c r="G10" s="12"/>
      <c r="H10" s="12"/>
    </row>
    <row r="11" spans="1:8" x14ac:dyDescent="0.2">
      <c r="A11" s="5" t="s">
        <v>12</v>
      </c>
      <c r="B11" s="6">
        <v>6471915</v>
      </c>
      <c r="C11" s="6">
        <v>6717952</v>
      </c>
      <c r="D11" s="6">
        <f t="shared" si="0"/>
        <v>246037</v>
      </c>
      <c r="E11" s="7">
        <f t="shared" si="1"/>
        <v>3.8016104970476277</v>
      </c>
      <c r="G11" s="12"/>
      <c r="H11" s="12"/>
    </row>
    <row r="12" spans="1:8" x14ac:dyDescent="0.2">
      <c r="A12" s="5" t="s">
        <v>13</v>
      </c>
      <c r="B12" s="6">
        <v>4754662</v>
      </c>
      <c r="C12" s="6">
        <v>5281378</v>
      </c>
      <c r="D12" s="6">
        <f t="shared" si="0"/>
        <v>526716</v>
      </c>
      <c r="E12" s="7">
        <f t="shared" si="1"/>
        <v>11.077885241895217</v>
      </c>
      <c r="G12" s="12"/>
      <c r="H12" s="12"/>
    </row>
    <row r="13" spans="1:8" x14ac:dyDescent="0.2">
      <c r="A13" s="5" t="s">
        <v>14</v>
      </c>
      <c r="B13" s="6">
        <v>4326404</v>
      </c>
      <c r="C13" s="6">
        <v>4484395</v>
      </c>
      <c r="D13" s="6">
        <f t="shared" si="0"/>
        <v>157991</v>
      </c>
      <c r="E13" s="7">
        <f t="shared" si="1"/>
        <v>3.6517856399910871</v>
      </c>
      <c r="G13" s="12"/>
      <c r="H13" s="12"/>
    </row>
    <row r="14" spans="1:8" x14ac:dyDescent="0.2">
      <c r="A14" s="5" t="s">
        <v>15</v>
      </c>
      <c r="B14" s="6">
        <v>2997764</v>
      </c>
      <c r="C14" s="6">
        <v>3264122</v>
      </c>
      <c r="D14" s="6">
        <f t="shared" si="0"/>
        <v>266358</v>
      </c>
      <c r="E14" s="7">
        <f t="shared" si="1"/>
        <v>8.8852224524679055</v>
      </c>
      <c r="G14" s="12"/>
      <c r="H14" s="12"/>
    </row>
    <row r="15" spans="1:8" x14ac:dyDescent="0.2">
      <c r="A15" s="5" t="s">
        <v>16</v>
      </c>
      <c r="B15" s="6">
        <v>2237214</v>
      </c>
      <c r="C15" s="6">
        <v>2244535</v>
      </c>
      <c r="D15" s="6">
        <f t="shared" si="0"/>
        <v>7321</v>
      </c>
      <c r="E15" s="7">
        <f t="shared" si="1"/>
        <v>0.32723735860762537</v>
      </c>
      <c r="G15" s="12"/>
      <c r="H15" s="12"/>
    </row>
    <row r="16" spans="1:8" ht="15.75" x14ac:dyDescent="0.25">
      <c r="A16" s="8" t="s">
        <v>17</v>
      </c>
      <c r="B16" s="9">
        <v>93613168</v>
      </c>
      <c r="C16" s="9">
        <v>97474003</v>
      </c>
      <c r="D16" s="9">
        <f t="shared" si="0"/>
        <v>3860835</v>
      </c>
      <c r="E16" s="10">
        <f t="shared" si="1"/>
        <v>4.1242435038626191</v>
      </c>
    </row>
    <row r="18" spans="1:3" x14ac:dyDescent="0.2">
      <c r="B18" s="11"/>
      <c r="C18" s="11"/>
    </row>
    <row r="19" spans="1:3" x14ac:dyDescent="0.2">
      <c r="A19" s="12"/>
      <c r="B19" s="13"/>
    </row>
    <row r="20" spans="1:3" x14ac:dyDescent="0.2">
      <c r="A20" s="12"/>
      <c r="B20" s="13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pane xSplit="1" ySplit="5" topLeftCell="B6" activePane="bottomRight" state="frozen"/>
      <selection activeCell="C31" sqref="C31"/>
      <selection pane="topRight" activeCell="C31" sqref="C31"/>
      <selection pane="bottomLeft" activeCell="C31" sqref="C31"/>
      <selection pane="bottomRight" activeCell="A30" sqref="A30"/>
    </sheetView>
  </sheetViews>
  <sheetFormatPr defaultRowHeight="15" x14ac:dyDescent="0.2"/>
  <cols>
    <col min="1" max="1" width="46.85546875" style="2" customWidth="1"/>
    <col min="2" max="3" width="24.7109375" style="2" customWidth="1"/>
    <col min="4" max="5" width="21.7109375" style="2" customWidth="1"/>
    <col min="6" max="256" width="9.140625" style="2"/>
    <col min="257" max="257" width="46.85546875" style="2" customWidth="1"/>
    <col min="258" max="259" width="24.7109375" style="2" customWidth="1"/>
    <col min="260" max="261" width="21.7109375" style="2" customWidth="1"/>
    <col min="262" max="512" width="9.140625" style="2"/>
    <col min="513" max="513" width="46.85546875" style="2" customWidth="1"/>
    <col min="514" max="515" width="24.7109375" style="2" customWidth="1"/>
    <col min="516" max="517" width="21.7109375" style="2" customWidth="1"/>
    <col min="518" max="768" width="9.140625" style="2"/>
    <col min="769" max="769" width="46.85546875" style="2" customWidth="1"/>
    <col min="770" max="771" width="24.7109375" style="2" customWidth="1"/>
    <col min="772" max="773" width="21.7109375" style="2" customWidth="1"/>
    <col min="774" max="1024" width="9.140625" style="2"/>
    <col min="1025" max="1025" width="46.85546875" style="2" customWidth="1"/>
    <col min="1026" max="1027" width="24.7109375" style="2" customWidth="1"/>
    <col min="1028" max="1029" width="21.7109375" style="2" customWidth="1"/>
    <col min="1030" max="1280" width="9.140625" style="2"/>
    <col min="1281" max="1281" width="46.85546875" style="2" customWidth="1"/>
    <col min="1282" max="1283" width="24.7109375" style="2" customWidth="1"/>
    <col min="1284" max="1285" width="21.7109375" style="2" customWidth="1"/>
    <col min="1286" max="1536" width="9.140625" style="2"/>
    <col min="1537" max="1537" width="46.85546875" style="2" customWidth="1"/>
    <col min="1538" max="1539" width="24.7109375" style="2" customWidth="1"/>
    <col min="1540" max="1541" width="21.7109375" style="2" customWidth="1"/>
    <col min="1542" max="1792" width="9.140625" style="2"/>
    <col min="1793" max="1793" width="46.85546875" style="2" customWidth="1"/>
    <col min="1794" max="1795" width="24.7109375" style="2" customWidth="1"/>
    <col min="1796" max="1797" width="21.7109375" style="2" customWidth="1"/>
    <col min="1798" max="2048" width="9.140625" style="2"/>
    <col min="2049" max="2049" width="46.85546875" style="2" customWidth="1"/>
    <col min="2050" max="2051" width="24.7109375" style="2" customWidth="1"/>
    <col min="2052" max="2053" width="21.7109375" style="2" customWidth="1"/>
    <col min="2054" max="2304" width="9.140625" style="2"/>
    <col min="2305" max="2305" width="46.85546875" style="2" customWidth="1"/>
    <col min="2306" max="2307" width="24.7109375" style="2" customWidth="1"/>
    <col min="2308" max="2309" width="21.7109375" style="2" customWidth="1"/>
    <col min="2310" max="2560" width="9.140625" style="2"/>
    <col min="2561" max="2561" width="46.85546875" style="2" customWidth="1"/>
    <col min="2562" max="2563" width="24.7109375" style="2" customWidth="1"/>
    <col min="2564" max="2565" width="21.7109375" style="2" customWidth="1"/>
    <col min="2566" max="2816" width="9.140625" style="2"/>
    <col min="2817" max="2817" width="46.85546875" style="2" customWidth="1"/>
    <col min="2818" max="2819" width="24.7109375" style="2" customWidth="1"/>
    <col min="2820" max="2821" width="21.7109375" style="2" customWidth="1"/>
    <col min="2822" max="3072" width="9.140625" style="2"/>
    <col min="3073" max="3073" width="46.85546875" style="2" customWidth="1"/>
    <col min="3074" max="3075" width="24.7109375" style="2" customWidth="1"/>
    <col min="3076" max="3077" width="21.7109375" style="2" customWidth="1"/>
    <col min="3078" max="3328" width="9.140625" style="2"/>
    <col min="3329" max="3329" width="46.85546875" style="2" customWidth="1"/>
    <col min="3330" max="3331" width="24.7109375" style="2" customWidth="1"/>
    <col min="3332" max="3333" width="21.7109375" style="2" customWidth="1"/>
    <col min="3334" max="3584" width="9.140625" style="2"/>
    <col min="3585" max="3585" width="46.85546875" style="2" customWidth="1"/>
    <col min="3586" max="3587" width="24.7109375" style="2" customWidth="1"/>
    <col min="3588" max="3589" width="21.7109375" style="2" customWidth="1"/>
    <col min="3590" max="3840" width="9.140625" style="2"/>
    <col min="3841" max="3841" width="46.85546875" style="2" customWidth="1"/>
    <col min="3842" max="3843" width="24.7109375" style="2" customWidth="1"/>
    <col min="3844" max="3845" width="21.7109375" style="2" customWidth="1"/>
    <col min="3846" max="4096" width="9.140625" style="2"/>
    <col min="4097" max="4097" width="46.85546875" style="2" customWidth="1"/>
    <col min="4098" max="4099" width="24.7109375" style="2" customWidth="1"/>
    <col min="4100" max="4101" width="21.7109375" style="2" customWidth="1"/>
    <col min="4102" max="4352" width="9.140625" style="2"/>
    <col min="4353" max="4353" width="46.85546875" style="2" customWidth="1"/>
    <col min="4354" max="4355" width="24.7109375" style="2" customWidth="1"/>
    <col min="4356" max="4357" width="21.7109375" style="2" customWidth="1"/>
    <col min="4358" max="4608" width="9.140625" style="2"/>
    <col min="4609" max="4609" width="46.85546875" style="2" customWidth="1"/>
    <col min="4610" max="4611" width="24.7109375" style="2" customWidth="1"/>
    <col min="4612" max="4613" width="21.7109375" style="2" customWidth="1"/>
    <col min="4614" max="4864" width="9.140625" style="2"/>
    <col min="4865" max="4865" width="46.85546875" style="2" customWidth="1"/>
    <col min="4866" max="4867" width="24.7109375" style="2" customWidth="1"/>
    <col min="4868" max="4869" width="21.7109375" style="2" customWidth="1"/>
    <col min="4870" max="5120" width="9.140625" style="2"/>
    <col min="5121" max="5121" width="46.85546875" style="2" customWidth="1"/>
    <col min="5122" max="5123" width="24.7109375" style="2" customWidth="1"/>
    <col min="5124" max="5125" width="21.7109375" style="2" customWidth="1"/>
    <col min="5126" max="5376" width="9.140625" style="2"/>
    <col min="5377" max="5377" width="46.85546875" style="2" customWidth="1"/>
    <col min="5378" max="5379" width="24.7109375" style="2" customWidth="1"/>
    <col min="5380" max="5381" width="21.7109375" style="2" customWidth="1"/>
    <col min="5382" max="5632" width="9.140625" style="2"/>
    <col min="5633" max="5633" width="46.85546875" style="2" customWidth="1"/>
    <col min="5634" max="5635" width="24.7109375" style="2" customWidth="1"/>
    <col min="5636" max="5637" width="21.7109375" style="2" customWidth="1"/>
    <col min="5638" max="5888" width="9.140625" style="2"/>
    <col min="5889" max="5889" width="46.85546875" style="2" customWidth="1"/>
    <col min="5890" max="5891" width="24.7109375" style="2" customWidth="1"/>
    <col min="5892" max="5893" width="21.7109375" style="2" customWidth="1"/>
    <col min="5894" max="6144" width="9.140625" style="2"/>
    <col min="6145" max="6145" width="46.85546875" style="2" customWidth="1"/>
    <col min="6146" max="6147" width="24.7109375" style="2" customWidth="1"/>
    <col min="6148" max="6149" width="21.7109375" style="2" customWidth="1"/>
    <col min="6150" max="6400" width="9.140625" style="2"/>
    <col min="6401" max="6401" width="46.85546875" style="2" customWidth="1"/>
    <col min="6402" max="6403" width="24.7109375" style="2" customWidth="1"/>
    <col min="6404" max="6405" width="21.7109375" style="2" customWidth="1"/>
    <col min="6406" max="6656" width="9.140625" style="2"/>
    <col min="6657" max="6657" width="46.85546875" style="2" customWidth="1"/>
    <col min="6658" max="6659" width="24.7109375" style="2" customWidth="1"/>
    <col min="6660" max="6661" width="21.7109375" style="2" customWidth="1"/>
    <col min="6662" max="6912" width="9.140625" style="2"/>
    <col min="6913" max="6913" width="46.85546875" style="2" customWidth="1"/>
    <col min="6914" max="6915" width="24.7109375" style="2" customWidth="1"/>
    <col min="6916" max="6917" width="21.7109375" style="2" customWidth="1"/>
    <col min="6918" max="7168" width="9.140625" style="2"/>
    <col min="7169" max="7169" width="46.85546875" style="2" customWidth="1"/>
    <col min="7170" max="7171" width="24.7109375" style="2" customWidth="1"/>
    <col min="7172" max="7173" width="21.7109375" style="2" customWidth="1"/>
    <col min="7174" max="7424" width="9.140625" style="2"/>
    <col min="7425" max="7425" width="46.85546875" style="2" customWidth="1"/>
    <col min="7426" max="7427" width="24.7109375" style="2" customWidth="1"/>
    <col min="7428" max="7429" width="21.7109375" style="2" customWidth="1"/>
    <col min="7430" max="7680" width="9.140625" style="2"/>
    <col min="7681" max="7681" width="46.85546875" style="2" customWidth="1"/>
    <col min="7682" max="7683" width="24.7109375" style="2" customWidth="1"/>
    <col min="7684" max="7685" width="21.7109375" style="2" customWidth="1"/>
    <col min="7686" max="7936" width="9.140625" style="2"/>
    <col min="7937" max="7937" width="46.85546875" style="2" customWidth="1"/>
    <col min="7938" max="7939" width="24.7109375" style="2" customWidth="1"/>
    <col min="7940" max="7941" width="21.7109375" style="2" customWidth="1"/>
    <col min="7942" max="8192" width="9.140625" style="2"/>
    <col min="8193" max="8193" width="46.85546875" style="2" customWidth="1"/>
    <col min="8194" max="8195" width="24.7109375" style="2" customWidth="1"/>
    <col min="8196" max="8197" width="21.7109375" style="2" customWidth="1"/>
    <col min="8198" max="8448" width="9.140625" style="2"/>
    <col min="8449" max="8449" width="46.85546875" style="2" customWidth="1"/>
    <col min="8450" max="8451" width="24.7109375" style="2" customWidth="1"/>
    <col min="8452" max="8453" width="21.7109375" style="2" customWidth="1"/>
    <col min="8454" max="8704" width="9.140625" style="2"/>
    <col min="8705" max="8705" width="46.85546875" style="2" customWidth="1"/>
    <col min="8706" max="8707" width="24.7109375" style="2" customWidth="1"/>
    <col min="8708" max="8709" width="21.7109375" style="2" customWidth="1"/>
    <col min="8710" max="8960" width="9.140625" style="2"/>
    <col min="8961" max="8961" width="46.85546875" style="2" customWidth="1"/>
    <col min="8962" max="8963" width="24.7109375" style="2" customWidth="1"/>
    <col min="8964" max="8965" width="21.7109375" style="2" customWidth="1"/>
    <col min="8966" max="9216" width="9.140625" style="2"/>
    <col min="9217" max="9217" width="46.85546875" style="2" customWidth="1"/>
    <col min="9218" max="9219" width="24.7109375" style="2" customWidth="1"/>
    <col min="9220" max="9221" width="21.7109375" style="2" customWidth="1"/>
    <col min="9222" max="9472" width="9.140625" style="2"/>
    <col min="9473" max="9473" width="46.85546875" style="2" customWidth="1"/>
    <col min="9474" max="9475" width="24.7109375" style="2" customWidth="1"/>
    <col min="9476" max="9477" width="21.7109375" style="2" customWidth="1"/>
    <col min="9478" max="9728" width="9.140625" style="2"/>
    <col min="9729" max="9729" width="46.85546875" style="2" customWidth="1"/>
    <col min="9730" max="9731" width="24.7109375" style="2" customWidth="1"/>
    <col min="9732" max="9733" width="21.7109375" style="2" customWidth="1"/>
    <col min="9734" max="9984" width="9.140625" style="2"/>
    <col min="9985" max="9985" width="46.85546875" style="2" customWidth="1"/>
    <col min="9986" max="9987" width="24.7109375" style="2" customWidth="1"/>
    <col min="9988" max="9989" width="21.7109375" style="2" customWidth="1"/>
    <col min="9990" max="10240" width="9.140625" style="2"/>
    <col min="10241" max="10241" width="46.85546875" style="2" customWidth="1"/>
    <col min="10242" max="10243" width="24.7109375" style="2" customWidth="1"/>
    <col min="10244" max="10245" width="21.7109375" style="2" customWidth="1"/>
    <col min="10246" max="10496" width="9.140625" style="2"/>
    <col min="10497" max="10497" width="46.85546875" style="2" customWidth="1"/>
    <col min="10498" max="10499" width="24.7109375" style="2" customWidth="1"/>
    <col min="10500" max="10501" width="21.7109375" style="2" customWidth="1"/>
    <col min="10502" max="10752" width="9.140625" style="2"/>
    <col min="10753" max="10753" width="46.85546875" style="2" customWidth="1"/>
    <col min="10754" max="10755" width="24.7109375" style="2" customWidth="1"/>
    <col min="10756" max="10757" width="21.7109375" style="2" customWidth="1"/>
    <col min="10758" max="11008" width="9.140625" style="2"/>
    <col min="11009" max="11009" width="46.85546875" style="2" customWidth="1"/>
    <col min="11010" max="11011" width="24.7109375" style="2" customWidth="1"/>
    <col min="11012" max="11013" width="21.7109375" style="2" customWidth="1"/>
    <col min="11014" max="11264" width="9.140625" style="2"/>
    <col min="11265" max="11265" width="46.85546875" style="2" customWidth="1"/>
    <col min="11266" max="11267" width="24.7109375" style="2" customWidth="1"/>
    <col min="11268" max="11269" width="21.7109375" style="2" customWidth="1"/>
    <col min="11270" max="11520" width="9.140625" style="2"/>
    <col min="11521" max="11521" width="46.85546875" style="2" customWidth="1"/>
    <col min="11522" max="11523" width="24.7109375" style="2" customWidth="1"/>
    <col min="11524" max="11525" width="21.7109375" style="2" customWidth="1"/>
    <col min="11526" max="11776" width="9.140625" style="2"/>
    <col min="11777" max="11777" width="46.85546875" style="2" customWidth="1"/>
    <col min="11778" max="11779" width="24.7109375" style="2" customWidth="1"/>
    <col min="11780" max="11781" width="21.7109375" style="2" customWidth="1"/>
    <col min="11782" max="12032" width="9.140625" style="2"/>
    <col min="12033" max="12033" width="46.85546875" style="2" customWidth="1"/>
    <col min="12034" max="12035" width="24.7109375" style="2" customWidth="1"/>
    <col min="12036" max="12037" width="21.7109375" style="2" customWidth="1"/>
    <col min="12038" max="12288" width="9.140625" style="2"/>
    <col min="12289" max="12289" width="46.85546875" style="2" customWidth="1"/>
    <col min="12290" max="12291" width="24.7109375" style="2" customWidth="1"/>
    <col min="12292" max="12293" width="21.7109375" style="2" customWidth="1"/>
    <col min="12294" max="12544" width="9.140625" style="2"/>
    <col min="12545" max="12545" width="46.85546875" style="2" customWidth="1"/>
    <col min="12546" max="12547" width="24.7109375" style="2" customWidth="1"/>
    <col min="12548" max="12549" width="21.7109375" style="2" customWidth="1"/>
    <col min="12550" max="12800" width="9.140625" style="2"/>
    <col min="12801" max="12801" width="46.85546875" style="2" customWidth="1"/>
    <col min="12802" max="12803" width="24.7109375" style="2" customWidth="1"/>
    <col min="12804" max="12805" width="21.7109375" style="2" customWidth="1"/>
    <col min="12806" max="13056" width="9.140625" style="2"/>
    <col min="13057" max="13057" width="46.85546875" style="2" customWidth="1"/>
    <col min="13058" max="13059" width="24.7109375" style="2" customWidth="1"/>
    <col min="13060" max="13061" width="21.7109375" style="2" customWidth="1"/>
    <col min="13062" max="13312" width="9.140625" style="2"/>
    <col min="13313" max="13313" width="46.85546875" style="2" customWidth="1"/>
    <col min="13314" max="13315" width="24.7109375" style="2" customWidth="1"/>
    <col min="13316" max="13317" width="21.7109375" style="2" customWidth="1"/>
    <col min="13318" max="13568" width="9.140625" style="2"/>
    <col min="13569" max="13569" width="46.85546875" style="2" customWidth="1"/>
    <col min="13570" max="13571" width="24.7109375" style="2" customWidth="1"/>
    <col min="13572" max="13573" width="21.7109375" style="2" customWidth="1"/>
    <col min="13574" max="13824" width="9.140625" style="2"/>
    <col min="13825" max="13825" width="46.85546875" style="2" customWidth="1"/>
    <col min="13826" max="13827" width="24.7109375" style="2" customWidth="1"/>
    <col min="13828" max="13829" width="21.7109375" style="2" customWidth="1"/>
    <col min="13830" max="14080" width="9.140625" style="2"/>
    <col min="14081" max="14081" width="46.85546875" style="2" customWidth="1"/>
    <col min="14082" max="14083" width="24.7109375" style="2" customWidth="1"/>
    <col min="14084" max="14085" width="21.7109375" style="2" customWidth="1"/>
    <col min="14086" max="14336" width="9.140625" style="2"/>
    <col min="14337" max="14337" width="46.85546875" style="2" customWidth="1"/>
    <col min="14338" max="14339" width="24.7109375" style="2" customWidth="1"/>
    <col min="14340" max="14341" width="21.7109375" style="2" customWidth="1"/>
    <col min="14342" max="14592" width="9.140625" style="2"/>
    <col min="14593" max="14593" width="46.85546875" style="2" customWidth="1"/>
    <col min="14594" max="14595" width="24.7109375" style="2" customWidth="1"/>
    <col min="14596" max="14597" width="21.7109375" style="2" customWidth="1"/>
    <col min="14598" max="14848" width="9.140625" style="2"/>
    <col min="14849" max="14849" width="46.85546875" style="2" customWidth="1"/>
    <col min="14850" max="14851" width="24.7109375" style="2" customWidth="1"/>
    <col min="14852" max="14853" width="21.7109375" style="2" customWidth="1"/>
    <col min="14854" max="15104" width="9.140625" style="2"/>
    <col min="15105" max="15105" width="46.85546875" style="2" customWidth="1"/>
    <col min="15106" max="15107" width="24.7109375" style="2" customWidth="1"/>
    <col min="15108" max="15109" width="21.7109375" style="2" customWidth="1"/>
    <col min="15110" max="15360" width="9.140625" style="2"/>
    <col min="15361" max="15361" width="46.85546875" style="2" customWidth="1"/>
    <col min="15362" max="15363" width="24.7109375" style="2" customWidth="1"/>
    <col min="15364" max="15365" width="21.7109375" style="2" customWidth="1"/>
    <col min="15366" max="15616" width="9.140625" style="2"/>
    <col min="15617" max="15617" width="46.85546875" style="2" customWidth="1"/>
    <col min="15618" max="15619" width="24.7109375" style="2" customWidth="1"/>
    <col min="15620" max="15621" width="21.7109375" style="2" customWidth="1"/>
    <col min="15622" max="15872" width="9.140625" style="2"/>
    <col min="15873" max="15873" width="46.85546875" style="2" customWidth="1"/>
    <col min="15874" max="15875" width="24.7109375" style="2" customWidth="1"/>
    <col min="15876" max="15877" width="21.7109375" style="2" customWidth="1"/>
    <col min="15878" max="16128" width="9.140625" style="2"/>
    <col min="16129" max="16129" width="46.85546875" style="2" customWidth="1"/>
    <col min="16130" max="16131" width="24.7109375" style="2" customWidth="1"/>
    <col min="16132" max="16133" width="21.7109375" style="2" customWidth="1"/>
    <col min="16134" max="16384" width="9.140625" style="2"/>
  </cols>
  <sheetData>
    <row r="1" spans="1:8" ht="15.75" x14ac:dyDescent="0.25">
      <c r="A1" s="1" t="s">
        <v>18</v>
      </c>
    </row>
    <row r="4" spans="1:8" ht="15.75" x14ac:dyDescent="0.25">
      <c r="B4" s="3" t="s">
        <v>1</v>
      </c>
      <c r="C4" s="3" t="s">
        <v>2</v>
      </c>
    </row>
    <row r="5" spans="1:8" ht="15.75" x14ac:dyDescent="0.25">
      <c r="A5" s="4" t="s">
        <v>3</v>
      </c>
      <c r="B5" s="4" t="s">
        <v>19</v>
      </c>
      <c r="C5" s="4" t="s">
        <v>19</v>
      </c>
      <c r="D5" s="4" t="s">
        <v>5</v>
      </c>
      <c r="E5" s="4" t="s">
        <v>6</v>
      </c>
    </row>
    <row r="6" spans="1:8" x14ac:dyDescent="0.2">
      <c r="A6" s="5" t="s">
        <v>14</v>
      </c>
      <c r="B6" s="14">
        <v>230918543.81999999</v>
      </c>
      <c r="C6" s="14">
        <v>233918092.27000001</v>
      </c>
      <c r="D6" s="15">
        <f>C6-B6</f>
        <v>2999548.4500000179</v>
      </c>
      <c r="E6" s="7">
        <f>D6/B6*100</f>
        <v>1.2989638685484493</v>
      </c>
      <c r="G6" s="12"/>
      <c r="H6" s="12"/>
    </row>
    <row r="7" spans="1:8" x14ac:dyDescent="0.2">
      <c r="A7" s="5" t="s">
        <v>13</v>
      </c>
      <c r="B7" s="14">
        <v>171517241.03</v>
      </c>
      <c r="C7" s="14">
        <v>187425316.09</v>
      </c>
      <c r="D7" s="15">
        <f t="shared" ref="D7:D16" si="0">C7-B7</f>
        <v>15908075.060000002</v>
      </c>
      <c r="E7" s="7">
        <f t="shared" ref="E7:E16" si="1">D7/B7*100</f>
        <v>9.2749131017199193</v>
      </c>
      <c r="G7" s="12"/>
      <c r="H7" s="12"/>
    </row>
    <row r="8" spans="1:8" x14ac:dyDescent="0.2">
      <c r="A8" s="5" t="s">
        <v>12</v>
      </c>
      <c r="B8" s="14">
        <v>170218045.88999999</v>
      </c>
      <c r="C8" s="14">
        <v>176327657.27000001</v>
      </c>
      <c r="D8" s="15">
        <f t="shared" si="0"/>
        <v>6109611.380000025</v>
      </c>
      <c r="E8" s="7">
        <f t="shared" si="1"/>
        <v>3.5892853475407889</v>
      </c>
      <c r="G8" s="12"/>
      <c r="H8" s="12"/>
    </row>
    <row r="9" spans="1:8" x14ac:dyDescent="0.2">
      <c r="A9" s="5" t="s">
        <v>7</v>
      </c>
      <c r="B9" s="14">
        <v>89159445.569999993</v>
      </c>
      <c r="C9" s="14">
        <v>104118155.86</v>
      </c>
      <c r="D9" s="15">
        <f t="shared" si="0"/>
        <v>14958710.290000007</v>
      </c>
      <c r="E9" s="7">
        <f t="shared" si="1"/>
        <v>16.777482401744827</v>
      </c>
      <c r="G9" s="12"/>
      <c r="H9" s="12"/>
    </row>
    <row r="10" spans="1:8" x14ac:dyDescent="0.2">
      <c r="A10" s="5" t="s">
        <v>20</v>
      </c>
      <c r="B10" s="14">
        <v>92106782.150000006</v>
      </c>
      <c r="C10" s="14">
        <v>95132592.950000003</v>
      </c>
      <c r="D10" s="15">
        <f t="shared" si="0"/>
        <v>3025810.799999997</v>
      </c>
      <c r="E10" s="7">
        <f t="shared" si="1"/>
        <v>3.285111833645789</v>
      </c>
      <c r="G10" s="12"/>
      <c r="H10" s="12"/>
    </row>
    <row r="11" spans="1:8" x14ac:dyDescent="0.2">
      <c r="A11" s="5" t="s">
        <v>8</v>
      </c>
      <c r="B11" s="14">
        <v>72645174.450000003</v>
      </c>
      <c r="C11" s="14">
        <v>82817961.439999998</v>
      </c>
      <c r="D11" s="15">
        <f t="shared" si="0"/>
        <v>10172786.989999995</v>
      </c>
      <c r="E11" s="7">
        <f t="shared" si="1"/>
        <v>14.003389856268692</v>
      </c>
      <c r="G11" s="12"/>
      <c r="H11" s="12"/>
    </row>
    <row r="12" spans="1:8" x14ac:dyDescent="0.2">
      <c r="A12" s="5" t="s">
        <v>11</v>
      </c>
      <c r="B12" s="14">
        <v>67338947.620000005</v>
      </c>
      <c r="C12" s="14">
        <v>82068365.519999996</v>
      </c>
      <c r="D12" s="15">
        <f t="shared" si="0"/>
        <v>14729417.899999991</v>
      </c>
      <c r="E12" s="7">
        <f t="shared" si="1"/>
        <v>21.873549291443457</v>
      </c>
      <c r="G12" s="12"/>
      <c r="H12" s="12"/>
    </row>
    <row r="13" spans="1:8" x14ac:dyDescent="0.2">
      <c r="A13" s="5" t="s">
        <v>21</v>
      </c>
      <c r="B13" s="14">
        <v>34587445.600000001</v>
      </c>
      <c r="C13" s="14">
        <v>34377636.710000001</v>
      </c>
      <c r="D13" s="15">
        <f t="shared" si="0"/>
        <v>-209808.8900000006</v>
      </c>
      <c r="E13" s="7">
        <f t="shared" si="1"/>
        <v>-0.60660417778871933</v>
      </c>
      <c r="G13" s="12"/>
      <c r="H13" s="12"/>
    </row>
    <row r="14" spans="1:8" x14ac:dyDescent="0.2">
      <c r="A14" s="5" t="s">
        <v>15</v>
      </c>
      <c r="B14" s="14">
        <v>35267803.950000003</v>
      </c>
      <c r="C14" s="14">
        <v>34231674.549999997</v>
      </c>
      <c r="D14" s="15">
        <f t="shared" si="0"/>
        <v>-1036129.400000006</v>
      </c>
      <c r="E14" s="7">
        <f t="shared" si="1"/>
        <v>-2.9378903247532824</v>
      </c>
      <c r="G14" s="12"/>
      <c r="H14" s="12"/>
    </row>
    <row r="15" spans="1:8" x14ac:dyDescent="0.2">
      <c r="A15" s="5" t="s">
        <v>16</v>
      </c>
      <c r="B15" s="14">
        <v>32684740.140000001</v>
      </c>
      <c r="C15" s="14">
        <v>33421910.440000001</v>
      </c>
      <c r="D15" s="15">
        <f t="shared" si="0"/>
        <v>737170.30000000075</v>
      </c>
      <c r="E15" s="7">
        <f t="shared" si="1"/>
        <v>2.2553959335226361</v>
      </c>
      <c r="G15" s="12"/>
      <c r="H15" s="12"/>
    </row>
    <row r="16" spans="1:8" ht="15.75" x14ac:dyDescent="0.25">
      <c r="A16" s="8" t="s">
        <v>17</v>
      </c>
      <c r="B16" s="16">
        <v>1096316865.7900002</v>
      </c>
      <c r="C16" s="16">
        <v>1164489217.2600002</v>
      </c>
      <c r="D16" s="17">
        <f t="shared" si="0"/>
        <v>68172351.470000029</v>
      </c>
      <c r="E16" s="10">
        <f t="shared" si="1"/>
        <v>6.2183072793352849</v>
      </c>
    </row>
    <row r="18" spans="1:3" x14ac:dyDescent="0.2">
      <c r="A18" s="12"/>
      <c r="B18" s="18"/>
      <c r="C18" s="19"/>
    </row>
    <row r="19" spans="1:3" x14ac:dyDescent="0.2">
      <c r="A19" s="12"/>
      <c r="B19" s="1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Endocrine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McAuley</dc:creator>
  <cp:lastModifiedBy>Kayla McCormack</cp:lastModifiedBy>
  <dcterms:created xsi:type="dcterms:W3CDTF">2014-09-04T13:42:19Z</dcterms:created>
  <dcterms:modified xsi:type="dcterms:W3CDTF">2017-03-20T14:52:00Z</dcterms:modified>
</cp:coreProperties>
</file>