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18510" windowHeight="11820"/>
  </bookViews>
  <sheets>
    <sheet name="Cost table" sheetId="1" r:id="rId1"/>
  </sheets>
  <calcPr calcId="144525"/>
</workbook>
</file>

<file path=xl/calcChain.xml><?xml version="1.0" encoding="utf-8"?>
<calcChain xmlns="http://schemas.openxmlformats.org/spreadsheetml/2006/main">
  <c r="E10" i="1" l="1"/>
  <c r="C11" i="1"/>
  <c r="B11" i="1"/>
  <c r="D11" i="1" l="1"/>
  <c r="E11" i="1" s="1"/>
</calcChain>
</file>

<file path=xl/sharedStrings.xml><?xml version="1.0" encoding="utf-8"?>
<sst xmlns="http://schemas.openxmlformats.org/spreadsheetml/2006/main" count="15" uniqueCount="15">
  <si>
    <t xml:space="preserve">Table showing prescribing cost by therapeutic area </t>
  </si>
  <si>
    <t>Therapeutic Area</t>
  </si>
  <si>
    <t>Oct 2012 - Sep 2013</t>
  </si>
  <si>
    <t>Oct 2013 - Sep 2014</t>
  </si>
  <si>
    <t>Difference</t>
  </si>
  <si>
    <t>% Change</t>
  </si>
  <si>
    <t>Cardiovascular system</t>
  </si>
  <si>
    <t>Central Nervous System</t>
  </si>
  <si>
    <t>Endocrine system</t>
  </si>
  <si>
    <t>Gastro-intestinal system</t>
  </si>
  <si>
    <t>Respiratory system</t>
  </si>
  <si>
    <t>Nutrition and Blood</t>
  </si>
  <si>
    <t>All others</t>
  </si>
  <si>
    <t>Total</t>
  </si>
  <si>
    <t>*Data is shown in Millions (£)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</si>
</sst>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2" fontId="1" fillId="0" borderId="1" xfId="0" applyNumberFormat="1" applyFont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center"/>
    </xf>
    <xf numFmtId="0" fontId="1" fillId="2" borderId="1" xfId="0" applyFont="1" applyFill="1" applyBorder="1"/>
    <xf numFmtId="2" fontId="1" fillId="0" borderId="0" xfId="0" applyNumberFormat="1" applyFont="1"/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A3" sqref="A3"/>
    </sheetView>
  </sheetViews>
  <sheetFormatPr defaultRowHeight="15" x14ac:dyDescent="0.2"/>
  <cols>
    <col min="1" max="1" width="34.6640625" style="1" customWidth="1"/>
    <col min="2" max="2" width="26.6640625" style="1" customWidth="1"/>
    <col min="3" max="3" width="26.83203125" style="1" customWidth="1"/>
    <col min="4" max="4" width="15.33203125" style="1" customWidth="1"/>
    <col min="5" max="5" width="15.83203125" style="1" customWidth="1"/>
    <col min="6" max="16384" width="9.33203125" style="1"/>
  </cols>
  <sheetData>
    <row r="1" spans="1:5" ht="15.75" x14ac:dyDescent="0.25">
      <c r="A1" s="2" t="s">
        <v>0</v>
      </c>
    </row>
    <row r="3" spans="1:5" ht="31.5" x14ac:dyDescent="0.2">
      <c r="A3" s="3" t="s">
        <v>1</v>
      </c>
      <c r="B3" s="10" t="s">
        <v>2</v>
      </c>
      <c r="C3" s="10" t="s">
        <v>3</v>
      </c>
      <c r="D3" s="3" t="s">
        <v>4</v>
      </c>
      <c r="E3" s="3" t="s">
        <v>5</v>
      </c>
    </row>
    <row r="4" spans="1:5" x14ac:dyDescent="0.2">
      <c r="A4" s="4" t="s">
        <v>6</v>
      </c>
      <c r="B4" s="5">
        <v>957.74769428999991</v>
      </c>
      <c r="C4" s="5">
        <v>991.92098278999993</v>
      </c>
      <c r="D4" s="6">
        <v>34.173288499999998</v>
      </c>
      <c r="E4" s="7">
        <v>3.5680888300476075</v>
      </c>
    </row>
    <row r="5" spans="1:5" x14ac:dyDescent="0.2">
      <c r="A5" s="4" t="s">
        <v>7</v>
      </c>
      <c r="B5" s="5">
        <v>1781.5896623699998</v>
      </c>
      <c r="C5" s="5">
        <v>1828.2834706600001</v>
      </c>
      <c r="D5" s="6">
        <v>46.693808290000199</v>
      </c>
      <c r="E5" s="7">
        <v>2.6209070066046918</v>
      </c>
    </row>
    <row r="6" spans="1:5" x14ac:dyDescent="0.2">
      <c r="A6" s="4" t="s">
        <v>8</v>
      </c>
      <c r="B6" s="5">
        <v>1110.35613216</v>
      </c>
      <c r="C6" s="5">
        <v>1186.96069846</v>
      </c>
      <c r="D6" s="6">
        <v>76.604566299999959</v>
      </c>
      <c r="E6" s="7">
        <v>6.8990987739203478</v>
      </c>
    </row>
    <row r="7" spans="1:5" x14ac:dyDescent="0.2">
      <c r="A7" s="4" t="s">
        <v>9</v>
      </c>
      <c r="B7" s="5">
        <v>442.68743480000001</v>
      </c>
      <c r="C7" s="5">
        <v>479.98750207999996</v>
      </c>
      <c r="D7" s="6">
        <v>37.300067279999972</v>
      </c>
      <c r="E7" s="7">
        <v>8.4258247123846246</v>
      </c>
    </row>
    <row r="8" spans="1:5" x14ac:dyDescent="0.2">
      <c r="A8" s="4" t="s">
        <v>10</v>
      </c>
      <c r="B8" s="5">
        <v>1111.28647473</v>
      </c>
      <c r="C8" s="5">
        <v>1109.61134603</v>
      </c>
      <c r="D8" s="6">
        <v>-1.6751287000000477</v>
      </c>
      <c r="E8" s="7">
        <v>-0.15073779246769289</v>
      </c>
    </row>
    <row r="9" spans="1:5" x14ac:dyDescent="0.2">
      <c r="A9" s="8" t="s">
        <v>11</v>
      </c>
      <c r="B9" s="5">
        <v>527.97605848000001</v>
      </c>
      <c r="C9" s="5">
        <v>568.37562404999994</v>
      </c>
      <c r="D9" s="5">
        <v>40.399565569999936</v>
      </c>
      <c r="E9" s="7">
        <v>7.6517798337877263</v>
      </c>
    </row>
    <row r="10" spans="1:5" x14ac:dyDescent="0.2">
      <c r="A10" s="4" t="s">
        <v>12</v>
      </c>
      <c r="B10" s="5">
        <v>2347.8558463100003</v>
      </c>
      <c r="C10" s="5">
        <v>2355.2959795499996</v>
      </c>
      <c r="D10" s="5">
        <v>7.4401332399999944</v>
      </c>
      <c r="E10" s="7">
        <f>D10/B10*100</f>
        <v>0.31689054724945126</v>
      </c>
    </row>
    <row r="11" spans="1:5" x14ac:dyDescent="0.2">
      <c r="A11" s="4" t="s">
        <v>13</v>
      </c>
      <c r="B11" s="5">
        <f>SUM(B4:B10)</f>
        <v>8279.499303139999</v>
      </c>
      <c r="C11" s="5">
        <f>SUM(C4:C10)</f>
        <v>8520.4356036199988</v>
      </c>
      <c r="D11" s="6">
        <f>C11-B11</f>
        <v>240.93630047999977</v>
      </c>
      <c r="E11" s="7">
        <f>D11/B11*100</f>
        <v>2.9100346730946001</v>
      </c>
    </row>
    <row r="12" spans="1:5" x14ac:dyDescent="0.2">
      <c r="A12" s="1" t="s">
        <v>14</v>
      </c>
      <c r="D12" s="9"/>
    </row>
  </sheetData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 table</vt:lpstr>
    </vt:vector>
  </TitlesOfParts>
  <Company>NHSBSA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Debra Sampson</dc:creator>
  <cp:lastModifiedBy>Kayla McCormack</cp:lastModifiedBy>
  <dcterms:created xsi:type="dcterms:W3CDTF">2015-01-20T13:13:35Z</dcterms:created>
  <dcterms:modified xsi:type="dcterms:W3CDTF">2017-03-15T15:07:12Z</dcterms:modified>
</cp:coreProperties>
</file>