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6000" windowWidth="19230" windowHeight="6060" activeTab="1"/>
  </bookViews>
  <sheets>
    <sheet name="National Items Chart" sheetId="8" r:id="rId1"/>
    <sheet name="National NIC Chart" sheetId="9" r:id="rId2"/>
    <sheet name="National Spec Order data" sheetId="1" state="hidden" r:id="rId3"/>
  </sheets>
  <calcPr calcId="144525"/>
</workbook>
</file>

<file path=xl/calcChain.xml><?xml version="1.0" encoding="utf-8"?>
<calcChain xmlns="http://schemas.openxmlformats.org/spreadsheetml/2006/main">
  <c r="E26" i="1" l="1"/>
  <c r="E27" i="1"/>
  <c r="E28" i="1"/>
  <c r="D26" i="1"/>
  <c r="D27" i="1"/>
  <c r="D28" i="1"/>
  <c r="C26" i="1"/>
  <c r="C27" i="1"/>
  <c r="C28" i="1"/>
  <c r="B26" i="1"/>
  <c r="B27" i="1"/>
  <c r="B28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</calcChain>
</file>

<file path=xl/sharedStrings.xml><?xml version="1.0" encoding="utf-8"?>
<sst xmlns="http://schemas.openxmlformats.org/spreadsheetml/2006/main" count="22" uniqueCount="13">
  <si>
    <t>Period Name</t>
  </si>
  <si>
    <t xml:space="preserve">Special Order </t>
  </si>
  <si>
    <t>Drug Tariff Special Order</t>
  </si>
  <si>
    <t>Special Order Items</t>
  </si>
  <si>
    <t>Special Order NIC</t>
  </si>
  <si>
    <t>Drug Tariff Special Order Items</t>
  </si>
  <si>
    <t>Drug Tariff Special Order NIC</t>
  </si>
  <si>
    <t>NB - From Qtr to Jun 15 data includes FH10HP items (for all months)</t>
  </si>
  <si>
    <t>Special Order Items
(FP10HP)</t>
  </si>
  <si>
    <t>Special Order NIC
(FP10HP)</t>
  </si>
  <si>
    <t>Drug Tariff Special Order Items
(FP10HP)</t>
  </si>
  <si>
    <t>Drug Tariff Special Order NIC
(FP10HP)</t>
  </si>
  <si>
    <t xml:space="preserve">CHART DATA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</si>
</sst>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£&quot;#,##0.00;[Red]\-&quot;£&quot;#,##0.00"/>
  </numFmts>
  <fonts count="6" x14ac:knownFonts="1">
    <font>
      <sz val="8"/>
      <name val="Arial"/>
    </font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color rgb="FF0000FF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ck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wrapText="1"/>
    </xf>
    <xf numFmtId="0" fontId="2" fillId="0" borderId="0" xfId="0" applyFont="1"/>
    <xf numFmtId="17" fontId="2" fillId="0" borderId="0" xfId="0" applyNumberFormat="1" applyFont="1"/>
    <xf numFmtId="3" fontId="2" fillId="0" borderId="0" xfId="0" applyNumberFormat="1" applyFont="1"/>
    <xf numFmtId="8" fontId="2" fillId="0" borderId="0" xfId="0" applyNumberFormat="1" applyFont="1"/>
    <xf numFmtId="3" fontId="0" fillId="0" borderId="0" xfId="0" applyNumberFormat="1"/>
    <xf numFmtId="8" fontId="0" fillId="0" borderId="0" xfId="0" applyNumberForma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17" fontId="1" fillId="0" borderId="0" xfId="0" applyNumberFormat="1" applyFont="1"/>
    <xf numFmtId="3" fontId="1" fillId="0" borderId="0" xfId="0" applyNumberFormat="1" applyFont="1"/>
    <xf numFmtId="8" fontId="1" fillId="0" borderId="0" xfId="0" applyNumberFormat="1" applyFont="1"/>
    <xf numFmtId="0" fontId="1" fillId="0" borderId="0" xfId="0" applyFont="1"/>
    <xf numFmtId="0" fontId="2" fillId="0" borderId="0" xfId="0" applyFont="1" applyFill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left" wrapText="1"/>
    </xf>
    <xf numFmtId="0" fontId="3" fillId="0" borderId="1" xfId="0" applyFont="1" applyFill="1" applyBorder="1" applyAlignment="1">
      <alignment horizontal="left" wrapText="1"/>
    </xf>
    <xf numFmtId="17" fontId="2" fillId="0" borderId="0" xfId="0" applyNumberFormat="1" applyFont="1" applyFill="1"/>
    <xf numFmtId="3" fontId="0" fillId="0" borderId="0" xfId="0" applyNumberFormat="1" applyFill="1"/>
    <xf numFmtId="8" fontId="0" fillId="0" borderId="0" xfId="0" applyNumberFormat="1" applyFill="1"/>
    <xf numFmtId="8" fontId="0" fillId="0" borderId="1" xfId="0" applyNumberFormat="1" applyFill="1" applyBorder="1"/>
    <xf numFmtId="3" fontId="2" fillId="0" borderId="0" xfId="0" applyNumberFormat="1" applyFont="1" applyFill="1"/>
    <xf numFmtId="8" fontId="2" fillId="0" borderId="0" xfId="0" applyNumberFormat="1" applyFont="1" applyFill="1"/>
    <xf numFmtId="8" fontId="2" fillId="0" borderId="1" xfId="0" applyNumberFormat="1" applyFont="1" applyFill="1" applyBorder="1"/>
    <xf numFmtId="17" fontId="1" fillId="0" borderId="0" xfId="0" applyNumberFormat="1" applyFont="1" applyFill="1"/>
    <xf numFmtId="3" fontId="1" fillId="0" borderId="0" xfId="0" applyNumberFormat="1" applyFont="1" applyFill="1"/>
    <xf numFmtId="8" fontId="1" fillId="0" borderId="0" xfId="0" applyNumberFormat="1" applyFont="1" applyFill="1"/>
    <xf numFmtId="8" fontId="1" fillId="0" borderId="1" xfId="0" applyNumberFormat="1" applyFont="1" applyFill="1" applyBorder="1"/>
    <xf numFmtId="3" fontId="5" fillId="0" borderId="0" xfId="0" applyNumberFormat="1" applyFont="1"/>
    <xf numFmtId="8" fontId="5" fillId="0" borderId="0" xfId="0" applyNumberFormat="1" applyFont="1"/>
    <xf numFmtId="0" fontId="5" fillId="0" borderId="0" xfId="0" applyFont="1"/>
    <xf numFmtId="17" fontId="5" fillId="0" borderId="0" xfId="0" applyNumberFormat="1" applyFont="1" applyFill="1"/>
    <xf numFmtId="3" fontId="5" fillId="0" borderId="0" xfId="0" applyNumberFormat="1" applyFont="1" applyFill="1"/>
    <xf numFmtId="8" fontId="5" fillId="0" borderId="0" xfId="0" applyNumberFormat="1" applyFont="1" applyFill="1"/>
    <xf numFmtId="8" fontId="5" fillId="0" borderId="1" xfId="0" applyNumberFormat="1" applyFont="1" applyFill="1" applyBorder="1"/>
    <xf numFmtId="17" fontId="5" fillId="0" borderId="0" xfId="0" applyNumberFormat="1" applyFont="1"/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1.xml"/><Relationship Id="rId7" Type="http://schemas.openxmlformats.org/officeDocument/2006/relationships/calcChain" Target="calcChain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Trends in Prescribing of Special Order Products </a:t>
            </a:r>
            <a:endParaRPr lang="en-GB" baseline="0"/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baseline="0"/>
              <a:t>on NHS prescriptions </a:t>
            </a:r>
            <a:r>
              <a:rPr lang="en-GB"/>
              <a:t>in England</a:t>
            </a:r>
          </a:p>
        </c:rich>
      </c:tx>
      <c:layout>
        <c:manualLayout>
          <c:xMode val="edge"/>
          <c:yMode val="edge"/>
          <c:x val="0.31825701762181446"/>
          <c:y val="1.23720806085679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4798345398138575E-2"/>
          <c:y val="0.1104138084434361"/>
          <c:w val="0.89658738366080659"/>
          <c:h val="0.7499541794563815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'National Spec Order data'!$B$2:$C$2</c:f>
              <c:strCache>
                <c:ptCount val="1"/>
                <c:pt idx="0">
                  <c:v>Special Order 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'National Spec Order data'!$A$4:$A$28</c:f>
              <c:numCache>
                <c:formatCode>mmm\-yy</c:formatCode>
                <c:ptCount val="25"/>
                <c:pt idx="0">
                  <c:v>41883</c:v>
                </c:pt>
                <c:pt idx="1">
                  <c:v>41913</c:v>
                </c:pt>
                <c:pt idx="2">
                  <c:v>41944</c:v>
                </c:pt>
                <c:pt idx="3">
                  <c:v>41974</c:v>
                </c:pt>
                <c:pt idx="4">
                  <c:v>42005</c:v>
                </c:pt>
                <c:pt idx="5">
                  <c:v>42036</c:v>
                </c:pt>
                <c:pt idx="6">
                  <c:v>42064</c:v>
                </c:pt>
                <c:pt idx="7">
                  <c:v>42095</c:v>
                </c:pt>
                <c:pt idx="8">
                  <c:v>42125</c:v>
                </c:pt>
                <c:pt idx="9">
                  <c:v>42156</c:v>
                </c:pt>
                <c:pt idx="10">
                  <c:v>42186</c:v>
                </c:pt>
                <c:pt idx="11">
                  <c:v>42217</c:v>
                </c:pt>
                <c:pt idx="12">
                  <c:v>42248</c:v>
                </c:pt>
                <c:pt idx="13">
                  <c:v>42278</c:v>
                </c:pt>
                <c:pt idx="14">
                  <c:v>42309</c:v>
                </c:pt>
                <c:pt idx="15">
                  <c:v>42339</c:v>
                </c:pt>
                <c:pt idx="16">
                  <c:v>42370</c:v>
                </c:pt>
                <c:pt idx="17">
                  <c:v>42401</c:v>
                </c:pt>
                <c:pt idx="18">
                  <c:v>42430</c:v>
                </c:pt>
                <c:pt idx="19">
                  <c:v>42461</c:v>
                </c:pt>
                <c:pt idx="20">
                  <c:v>42491</c:v>
                </c:pt>
                <c:pt idx="21">
                  <c:v>42522</c:v>
                </c:pt>
                <c:pt idx="22">
                  <c:v>42552</c:v>
                </c:pt>
                <c:pt idx="23">
                  <c:v>42583</c:v>
                </c:pt>
                <c:pt idx="24">
                  <c:v>42614</c:v>
                </c:pt>
              </c:numCache>
            </c:numRef>
          </c:cat>
          <c:val>
            <c:numRef>
              <c:f>'National Spec Order data'!$B$4:$B$28</c:f>
              <c:numCache>
                <c:formatCode>#,##0</c:formatCode>
                <c:ptCount val="25"/>
                <c:pt idx="0">
                  <c:v>49927</c:v>
                </c:pt>
                <c:pt idx="1">
                  <c:v>51460</c:v>
                </c:pt>
                <c:pt idx="2">
                  <c:v>46176</c:v>
                </c:pt>
                <c:pt idx="3">
                  <c:v>50195</c:v>
                </c:pt>
                <c:pt idx="4">
                  <c:v>51074</c:v>
                </c:pt>
                <c:pt idx="5">
                  <c:v>48782</c:v>
                </c:pt>
                <c:pt idx="6">
                  <c:v>56797</c:v>
                </c:pt>
                <c:pt idx="7">
                  <c:v>50997</c:v>
                </c:pt>
                <c:pt idx="8">
                  <c:v>35145</c:v>
                </c:pt>
                <c:pt idx="9">
                  <c:v>38410</c:v>
                </c:pt>
                <c:pt idx="10">
                  <c:v>39424</c:v>
                </c:pt>
                <c:pt idx="11">
                  <c:v>35678</c:v>
                </c:pt>
                <c:pt idx="12">
                  <c:v>38717</c:v>
                </c:pt>
                <c:pt idx="13">
                  <c:v>35155</c:v>
                </c:pt>
                <c:pt idx="14">
                  <c:v>34631</c:v>
                </c:pt>
                <c:pt idx="15">
                  <c:v>38149</c:v>
                </c:pt>
                <c:pt idx="16">
                  <c:v>32853</c:v>
                </c:pt>
                <c:pt idx="17">
                  <c:v>33293</c:v>
                </c:pt>
                <c:pt idx="18">
                  <c:v>34615</c:v>
                </c:pt>
                <c:pt idx="19">
                  <c:v>34165</c:v>
                </c:pt>
                <c:pt idx="20">
                  <c:v>33463</c:v>
                </c:pt>
                <c:pt idx="21">
                  <c:v>33289</c:v>
                </c:pt>
                <c:pt idx="22">
                  <c:v>31851</c:v>
                </c:pt>
                <c:pt idx="23">
                  <c:v>30978</c:v>
                </c:pt>
                <c:pt idx="24">
                  <c:v>32176</c:v>
                </c:pt>
              </c:numCache>
            </c:numRef>
          </c:val>
        </c:ser>
        <c:ser>
          <c:idx val="1"/>
          <c:order val="1"/>
          <c:tx>
            <c:strRef>
              <c:f>'National Spec Order data'!$D$2:$E$2</c:f>
              <c:strCache>
                <c:ptCount val="1"/>
                <c:pt idx="0">
                  <c:v>Drug Tariff Special Order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'National Spec Order data'!$A$4:$A$28</c:f>
              <c:numCache>
                <c:formatCode>mmm\-yy</c:formatCode>
                <c:ptCount val="25"/>
                <c:pt idx="0">
                  <c:v>41883</c:v>
                </c:pt>
                <c:pt idx="1">
                  <c:v>41913</c:v>
                </c:pt>
                <c:pt idx="2">
                  <c:v>41944</c:v>
                </c:pt>
                <c:pt idx="3">
                  <c:v>41974</c:v>
                </c:pt>
                <c:pt idx="4">
                  <c:v>42005</c:v>
                </c:pt>
                <c:pt idx="5">
                  <c:v>42036</c:v>
                </c:pt>
                <c:pt idx="6">
                  <c:v>42064</c:v>
                </c:pt>
                <c:pt idx="7">
                  <c:v>42095</c:v>
                </c:pt>
                <c:pt idx="8">
                  <c:v>42125</c:v>
                </c:pt>
                <c:pt idx="9">
                  <c:v>42156</c:v>
                </c:pt>
                <c:pt idx="10">
                  <c:v>42186</c:v>
                </c:pt>
                <c:pt idx="11">
                  <c:v>42217</c:v>
                </c:pt>
                <c:pt idx="12">
                  <c:v>42248</c:v>
                </c:pt>
                <c:pt idx="13">
                  <c:v>42278</c:v>
                </c:pt>
                <c:pt idx="14">
                  <c:v>42309</c:v>
                </c:pt>
                <c:pt idx="15">
                  <c:v>42339</c:v>
                </c:pt>
                <c:pt idx="16">
                  <c:v>42370</c:v>
                </c:pt>
                <c:pt idx="17">
                  <c:v>42401</c:v>
                </c:pt>
                <c:pt idx="18">
                  <c:v>42430</c:v>
                </c:pt>
                <c:pt idx="19">
                  <c:v>42461</c:v>
                </c:pt>
                <c:pt idx="20">
                  <c:v>42491</c:v>
                </c:pt>
                <c:pt idx="21">
                  <c:v>42522</c:v>
                </c:pt>
                <c:pt idx="22">
                  <c:v>42552</c:v>
                </c:pt>
                <c:pt idx="23">
                  <c:v>42583</c:v>
                </c:pt>
                <c:pt idx="24">
                  <c:v>42614</c:v>
                </c:pt>
              </c:numCache>
            </c:numRef>
          </c:cat>
          <c:val>
            <c:numRef>
              <c:f>'National Spec Order data'!$D$4:$D$28</c:f>
              <c:numCache>
                <c:formatCode>#,##0</c:formatCode>
                <c:ptCount val="25"/>
                <c:pt idx="0">
                  <c:v>21395</c:v>
                </c:pt>
                <c:pt idx="1">
                  <c:v>21864</c:v>
                </c:pt>
                <c:pt idx="2">
                  <c:v>20350</c:v>
                </c:pt>
                <c:pt idx="3">
                  <c:v>22558</c:v>
                </c:pt>
                <c:pt idx="4">
                  <c:v>22683</c:v>
                </c:pt>
                <c:pt idx="5">
                  <c:v>20468</c:v>
                </c:pt>
                <c:pt idx="6">
                  <c:v>22607</c:v>
                </c:pt>
                <c:pt idx="7">
                  <c:v>22039</c:v>
                </c:pt>
                <c:pt idx="8">
                  <c:v>21847</c:v>
                </c:pt>
                <c:pt idx="9">
                  <c:v>22790</c:v>
                </c:pt>
                <c:pt idx="10">
                  <c:v>23787</c:v>
                </c:pt>
                <c:pt idx="11">
                  <c:v>20965</c:v>
                </c:pt>
                <c:pt idx="12">
                  <c:v>23045</c:v>
                </c:pt>
                <c:pt idx="13">
                  <c:v>23400</c:v>
                </c:pt>
                <c:pt idx="14">
                  <c:v>22639</c:v>
                </c:pt>
                <c:pt idx="15">
                  <c:v>24980</c:v>
                </c:pt>
                <c:pt idx="16">
                  <c:v>23513</c:v>
                </c:pt>
                <c:pt idx="17">
                  <c:v>22878</c:v>
                </c:pt>
                <c:pt idx="18">
                  <c:v>23915</c:v>
                </c:pt>
                <c:pt idx="19">
                  <c:v>25250</c:v>
                </c:pt>
                <c:pt idx="20">
                  <c:v>23515</c:v>
                </c:pt>
                <c:pt idx="21">
                  <c:v>25175</c:v>
                </c:pt>
                <c:pt idx="22">
                  <c:v>24798</c:v>
                </c:pt>
                <c:pt idx="23">
                  <c:v>23930</c:v>
                </c:pt>
                <c:pt idx="24">
                  <c:v>25592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86044032"/>
        <c:axId val="86049920"/>
      </c:barChart>
      <c:dateAx>
        <c:axId val="8604403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04992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60499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Items</a:t>
                </a:r>
              </a:p>
            </c:rich>
          </c:tx>
          <c:layout>
            <c:manualLayout>
              <c:xMode val="edge"/>
              <c:yMode val="edge"/>
              <c:x val="1.0341552616981006E-3"/>
              <c:y val="0.4425675519373637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044032"/>
        <c:crosses val="autoZero"/>
        <c:crossBetween val="between"/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59169488258823233"/>
          <c:y val="0.12798007028782418"/>
          <c:w val="0.37348920878159586"/>
          <c:h val="4.290867031451577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Trends in Spending on Special Order Products</a:t>
            </a:r>
            <a:r>
              <a:rPr lang="en-GB" baseline="0"/>
              <a:t> </a:t>
            </a:r>
          </a:p>
          <a:p>
            <a:pPr algn="ctr"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 baseline="0"/>
              <a:t>on NHS prescriptions </a:t>
            </a:r>
            <a:r>
              <a:rPr lang="en-GB"/>
              <a:t>in England</a:t>
            </a:r>
          </a:p>
        </c:rich>
      </c:tx>
      <c:layout>
        <c:manualLayout>
          <c:xMode val="edge"/>
          <c:yMode val="edge"/>
          <c:x val="0.33240231475214493"/>
          <c:y val="1.51798567551937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584541187713037E-2"/>
          <c:y val="0.10361119266871302"/>
          <c:w val="0.9185921321632825"/>
          <c:h val="0.752784732416922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'National Spec Order data'!$B$2:$C$2</c:f>
              <c:strCache>
                <c:ptCount val="1"/>
                <c:pt idx="0">
                  <c:v>Special Order 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'National Spec Order data'!$A$4:$A$28</c:f>
              <c:numCache>
                <c:formatCode>mmm\-yy</c:formatCode>
                <c:ptCount val="25"/>
                <c:pt idx="0">
                  <c:v>41883</c:v>
                </c:pt>
                <c:pt idx="1">
                  <c:v>41913</c:v>
                </c:pt>
                <c:pt idx="2">
                  <c:v>41944</c:v>
                </c:pt>
                <c:pt idx="3">
                  <c:v>41974</c:v>
                </c:pt>
                <c:pt idx="4">
                  <c:v>42005</c:v>
                </c:pt>
                <c:pt idx="5">
                  <c:v>42036</c:v>
                </c:pt>
                <c:pt idx="6">
                  <c:v>42064</c:v>
                </c:pt>
                <c:pt idx="7">
                  <c:v>42095</c:v>
                </c:pt>
                <c:pt idx="8">
                  <c:v>42125</c:v>
                </c:pt>
                <c:pt idx="9">
                  <c:v>42156</c:v>
                </c:pt>
                <c:pt idx="10">
                  <c:v>42186</c:v>
                </c:pt>
                <c:pt idx="11">
                  <c:v>42217</c:v>
                </c:pt>
                <c:pt idx="12">
                  <c:v>42248</c:v>
                </c:pt>
                <c:pt idx="13">
                  <c:v>42278</c:v>
                </c:pt>
                <c:pt idx="14">
                  <c:v>42309</c:v>
                </c:pt>
                <c:pt idx="15">
                  <c:v>42339</c:v>
                </c:pt>
                <c:pt idx="16">
                  <c:v>42370</c:v>
                </c:pt>
                <c:pt idx="17">
                  <c:v>42401</c:v>
                </c:pt>
                <c:pt idx="18">
                  <c:v>42430</c:v>
                </c:pt>
                <c:pt idx="19">
                  <c:v>42461</c:v>
                </c:pt>
                <c:pt idx="20">
                  <c:v>42491</c:v>
                </c:pt>
                <c:pt idx="21">
                  <c:v>42522</c:v>
                </c:pt>
                <c:pt idx="22">
                  <c:v>42552</c:v>
                </c:pt>
                <c:pt idx="23">
                  <c:v>42583</c:v>
                </c:pt>
                <c:pt idx="24">
                  <c:v>42614</c:v>
                </c:pt>
              </c:numCache>
            </c:numRef>
          </c:cat>
          <c:val>
            <c:numRef>
              <c:f>'National Spec Order data'!$C$4:$C$28</c:f>
              <c:numCache>
                <c:formatCode>"£"#,##0.00_);[Red]\("£"#,##0.00\)</c:formatCode>
                <c:ptCount val="25"/>
                <c:pt idx="0">
                  <c:v>4529871.42</c:v>
                </c:pt>
                <c:pt idx="1">
                  <c:v>4704869.1599999992</c:v>
                </c:pt>
                <c:pt idx="2">
                  <c:v>3933715.94</c:v>
                </c:pt>
                <c:pt idx="3">
                  <c:v>4291681.1400000006</c:v>
                </c:pt>
                <c:pt idx="4">
                  <c:v>4323091.9700000007</c:v>
                </c:pt>
                <c:pt idx="5">
                  <c:v>3878857.1</c:v>
                </c:pt>
                <c:pt idx="6">
                  <c:v>4423054.6400000006</c:v>
                </c:pt>
                <c:pt idx="7">
                  <c:v>3951202.7199999997</c:v>
                </c:pt>
                <c:pt idx="8">
                  <c:v>3858643.89</c:v>
                </c:pt>
                <c:pt idx="9">
                  <c:v>4358517.7300000004</c:v>
                </c:pt>
                <c:pt idx="10">
                  <c:v>4654096.4300000006</c:v>
                </c:pt>
                <c:pt idx="11">
                  <c:v>4166395.95</c:v>
                </c:pt>
                <c:pt idx="12">
                  <c:v>4479635.1899999995</c:v>
                </c:pt>
                <c:pt idx="13">
                  <c:v>4225180.59</c:v>
                </c:pt>
                <c:pt idx="14">
                  <c:v>4182622.55</c:v>
                </c:pt>
                <c:pt idx="15">
                  <c:v>4764469.08</c:v>
                </c:pt>
                <c:pt idx="16">
                  <c:v>4451228.38</c:v>
                </c:pt>
                <c:pt idx="17">
                  <c:v>4385857.71</c:v>
                </c:pt>
                <c:pt idx="18">
                  <c:v>4619213.8600000003</c:v>
                </c:pt>
                <c:pt idx="19">
                  <c:v>4477217.75</c:v>
                </c:pt>
                <c:pt idx="20">
                  <c:v>4297138.8</c:v>
                </c:pt>
                <c:pt idx="21">
                  <c:v>4360085.6500000004</c:v>
                </c:pt>
                <c:pt idx="22">
                  <c:v>4090990.91</c:v>
                </c:pt>
                <c:pt idx="23">
                  <c:v>4079261.0100000002</c:v>
                </c:pt>
                <c:pt idx="24">
                  <c:v>4247190.16</c:v>
                </c:pt>
              </c:numCache>
            </c:numRef>
          </c:val>
        </c:ser>
        <c:ser>
          <c:idx val="1"/>
          <c:order val="1"/>
          <c:tx>
            <c:strRef>
              <c:f>'National Spec Order data'!$D$2:$E$2</c:f>
              <c:strCache>
                <c:ptCount val="1"/>
                <c:pt idx="0">
                  <c:v>Drug Tariff Special Order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'National Spec Order data'!$A$4:$A$28</c:f>
              <c:numCache>
                <c:formatCode>mmm\-yy</c:formatCode>
                <c:ptCount val="25"/>
                <c:pt idx="0">
                  <c:v>41883</c:v>
                </c:pt>
                <c:pt idx="1">
                  <c:v>41913</c:v>
                </c:pt>
                <c:pt idx="2">
                  <c:v>41944</c:v>
                </c:pt>
                <c:pt idx="3">
                  <c:v>41974</c:v>
                </c:pt>
                <c:pt idx="4">
                  <c:v>42005</c:v>
                </c:pt>
                <c:pt idx="5">
                  <c:v>42036</c:v>
                </c:pt>
                <c:pt idx="6">
                  <c:v>42064</c:v>
                </c:pt>
                <c:pt idx="7">
                  <c:v>42095</c:v>
                </c:pt>
                <c:pt idx="8">
                  <c:v>42125</c:v>
                </c:pt>
                <c:pt idx="9">
                  <c:v>42156</c:v>
                </c:pt>
                <c:pt idx="10">
                  <c:v>42186</c:v>
                </c:pt>
                <c:pt idx="11">
                  <c:v>42217</c:v>
                </c:pt>
                <c:pt idx="12">
                  <c:v>42248</c:v>
                </c:pt>
                <c:pt idx="13">
                  <c:v>42278</c:v>
                </c:pt>
                <c:pt idx="14">
                  <c:v>42309</c:v>
                </c:pt>
                <c:pt idx="15">
                  <c:v>42339</c:v>
                </c:pt>
                <c:pt idx="16">
                  <c:v>42370</c:v>
                </c:pt>
                <c:pt idx="17">
                  <c:v>42401</c:v>
                </c:pt>
                <c:pt idx="18">
                  <c:v>42430</c:v>
                </c:pt>
                <c:pt idx="19">
                  <c:v>42461</c:v>
                </c:pt>
                <c:pt idx="20">
                  <c:v>42491</c:v>
                </c:pt>
                <c:pt idx="21">
                  <c:v>42522</c:v>
                </c:pt>
                <c:pt idx="22">
                  <c:v>42552</c:v>
                </c:pt>
                <c:pt idx="23">
                  <c:v>42583</c:v>
                </c:pt>
                <c:pt idx="24">
                  <c:v>42614</c:v>
                </c:pt>
              </c:numCache>
            </c:numRef>
          </c:cat>
          <c:val>
            <c:numRef>
              <c:f>'National Spec Order data'!$E$4:$E$28</c:f>
              <c:numCache>
                <c:formatCode>"£"#,##0.00_);[Red]\("£"#,##0.00\)</c:formatCode>
                <c:ptCount val="25"/>
                <c:pt idx="0">
                  <c:v>2690019.66</c:v>
                </c:pt>
                <c:pt idx="1">
                  <c:v>2704463.24</c:v>
                </c:pt>
                <c:pt idx="2">
                  <c:v>2514201.34</c:v>
                </c:pt>
                <c:pt idx="3">
                  <c:v>2819362.4699999997</c:v>
                </c:pt>
                <c:pt idx="4">
                  <c:v>2815402.4899999998</c:v>
                </c:pt>
                <c:pt idx="5">
                  <c:v>2471948.23</c:v>
                </c:pt>
                <c:pt idx="6">
                  <c:v>2726437.75</c:v>
                </c:pt>
                <c:pt idx="7">
                  <c:v>2659426.21</c:v>
                </c:pt>
                <c:pt idx="8">
                  <c:v>2494161.4300000002</c:v>
                </c:pt>
                <c:pt idx="9">
                  <c:v>2637136.66</c:v>
                </c:pt>
                <c:pt idx="10">
                  <c:v>2745079.83</c:v>
                </c:pt>
                <c:pt idx="11">
                  <c:v>2303134.2800000003</c:v>
                </c:pt>
                <c:pt idx="12">
                  <c:v>2520610.3199999998</c:v>
                </c:pt>
                <c:pt idx="13">
                  <c:v>2551097.4300000002</c:v>
                </c:pt>
                <c:pt idx="14">
                  <c:v>2377088.9899999998</c:v>
                </c:pt>
                <c:pt idx="15">
                  <c:v>2599810.88</c:v>
                </c:pt>
                <c:pt idx="16">
                  <c:v>2444349.3000000003</c:v>
                </c:pt>
                <c:pt idx="17">
                  <c:v>2243325.2999999998</c:v>
                </c:pt>
                <c:pt idx="18">
                  <c:v>2361114.2200000002</c:v>
                </c:pt>
                <c:pt idx="19">
                  <c:v>2490685.41</c:v>
                </c:pt>
                <c:pt idx="20">
                  <c:v>2195148.1500000004</c:v>
                </c:pt>
                <c:pt idx="21">
                  <c:v>2346198.13</c:v>
                </c:pt>
                <c:pt idx="22">
                  <c:v>2296216.02</c:v>
                </c:pt>
                <c:pt idx="23">
                  <c:v>2116639.4299999997</c:v>
                </c:pt>
                <c:pt idx="24">
                  <c:v>2264074.37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86084992"/>
        <c:axId val="90006656"/>
      </c:barChart>
      <c:dateAx>
        <c:axId val="86084992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00665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90006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NIC (£ millions)</a:t>
                </a:r>
              </a:p>
            </c:rich>
          </c:tx>
          <c:layout>
            <c:manualLayout>
              <c:xMode val="edge"/>
              <c:yMode val="edge"/>
              <c:x val="5.5110404412395779E-3"/>
              <c:y val="0.4014475732906268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6084992"/>
        <c:crosses val="autoZero"/>
        <c:crossBetween val="between"/>
        <c:dispUnits>
          <c:builtInUnit val="millions"/>
        </c:dispUnits>
      </c:valAx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60830720332215993"/>
          <c:y val="0.11214360069398105"/>
          <c:w val="0.36788832209585326"/>
          <c:h val="3.839743760843453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0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tabSelected="1" zoomScale="110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04614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0.9661</cdr:y>
    </cdr:from>
    <cdr:to>
      <cdr:x>0.20469</cdr:x>
      <cdr:y>1</cdr:y>
    </cdr:to>
    <cdr:sp macro="" textlink="">
      <cdr:nvSpPr>
        <cdr:cNvPr id="1167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5429250"/>
          <a:ext cx="1884092" cy="1905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lnSpc>
              <a:spcPts val="800"/>
            </a:lnSpc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© Copyright NHSBSA 2016</a:t>
          </a:r>
          <a:endParaRPr lang="en-GB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 xmlns:a="http://schemas.openxmlformats.org/drawingml/2006/main">
          <a:pPr algn="l" rtl="0">
            <a:lnSpc>
              <a:spcPts val="1000"/>
            </a:lnSpc>
            <a:defRPr sz="1000"/>
          </a:pPr>
          <a:endParaRPr lang="en-GB" sz="1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  <cdr:relSizeAnchor xmlns:cdr="http://schemas.openxmlformats.org/drawingml/2006/chartDrawing">
    <cdr:from>
      <cdr:x>0.84948</cdr:x>
      <cdr:y>0</cdr:y>
    </cdr:from>
    <cdr:to>
      <cdr:x>0.98846</cdr:x>
      <cdr:y>0.08937</cdr:y>
    </cdr:to>
    <cdr:pic>
      <cdr:nvPicPr>
        <cdr:cNvPr id="4" name="Picture 3"/>
        <cdr:cNvPicPr/>
      </cdr:nvPicPr>
      <cdr:blipFill rotWithShape="1"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l="62863" t="20107" r="5412" b="28101"/>
        <a:stretch xmlns:a="http://schemas.openxmlformats.org/drawingml/2006/main"/>
      </cdr:blipFill>
      <cdr:spPr bwMode="auto">
        <a:xfrm xmlns:a="http://schemas.openxmlformats.org/drawingml/2006/main">
          <a:off x="7819159" y="0"/>
          <a:ext cx="1279234" cy="50222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53640926-AAD7-44D8-BBD7-CCE9431645EC}">
            <a14:shadowObscured xmlns:a14="http://schemas.microsoft.com/office/drawing/2010/main"/>
          </a:ext>
        </a:extLst>
      </cdr:spPr>
    </cdr:pic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04614" cy="561975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0.00418</cdr:x>
      <cdr:y>0.96456</cdr:y>
    </cdr:from>
    <cdr:to>
      <cdr:x>0.19248</cdr:x>
      <cdr:y>1</cdr:y>
    </cdr:to>
    <cdr:sp macro="" textlink="">
      <cdr:nvSpPr>
        <cdr:cNvPr id="1177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8455" y="5420591"/>
          <a:ext cx="1733229" cy="1991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91440" tIns="45720" rIns="91440" bIns="45720" anchor="t" upright="1"/>
        <a:lstStyle xmlns:a="http://schemas.openxmlformats.org/drawingml/2006/main"/>
        <a:p xmlns:a="http://schemas.openxmlformats.org/drawingml/2006/main">
          <a:pPr algn="l" rtl="0">
            <a:lnSpc>
              <a:spcPts val="800"/>
            </a:lnSpc>
            <a:defRPr sz="1000"/>
          </a:pPr>
          <a:r>
            <a:rPr lang="en-GB" sz="100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© Copyright NHSBSA 2016</a:t>
          </a:r>
        </a:p>
        <a:p xmlns:a="http://schemas.openxmlformats.org/drawingml/2006/main">
          <a:pPr algn="l" rtl="0">
            <a:lnSpc>
              <a:spcPts val="1000"/>
            </a:lnSpc>
            <a:defRPr sz="1000"/>
          </a:pPr>
          <a:endParaRPr lang="en-GB" sz="10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0.84854</cdr:x>
      <cdr:y>1.77944E-7</cdr:y>
    </cdr:from>
    <cdr:to>
      <cdr:x>0.98752</cdr:x>
      <cdr:y>0.09399</cdr:y>
    </cdr:to>
    <cdr:pic>
      <cdr:nvPicPr>
        <cdr:cNvPr id="4" name="Picture 3"/>
        <cdr:cNvPicPr/>
      </cdr:nvPicPr>
      <cdr:blipFill rotWithShape="1"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xmlns:a="http://schemas.openxmlformats.org/drawingml/2006/main" l="62863" t="20107" r="5412" b="28101"/>
        <a:stretch xmlns:a="http://schemas.openxmlformats.org/drawingml/2006/main"/>
      </cdr:blipFill>
      <cdr:spPr bwMode="auto">
        <a:xfrm xmlns:a="http://schemas.openxmlformats.org/drawingml/2006/main">
          <a:off x="7810500" y="1"/>
          <a:ext cx="1279240" cy="5282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53640926-AAD7-44D8-BBD7-CCE9431645EC}">
            <a14:shadowObscured xmlns:a14="http://schemas.microsoft.com/office/drawing/2010/main"/>
          </a:ext>
        </a:extLst>
      </cdr:spPr>
    </cdr:pic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8"/>
  <sheetViews>
    <sheetView workbookViewId="0">
      <pane ySplit="3" topLeftCell="A4" activePane="bottomLeft" state="frozen"/>
      <selection pane="bottomLeft" activeCell="H26" sqref="H26"/>
    </sheetView>
  </sheetViews>
  <sheetFormatPr defaultRowHeight="11.25" x14ac:dyDescent="0.2"/>
  <cols>
    <col min="1" max="1" width="14" style="3" customWidth="1"/>
    <col min="2" max="2" width="19.6640625" style="3" bestFit="1" customWidth="1"/>
    <col min="3" max="3" width="17.1640625" style="3" bestFit="1" customWidth="1"/>
    <col min="4" max="4" width="19.6640625" style="3" bestFit="1" customWidth="1"/>
    <col min="5" max="5" width="17.83203125" style="3" bestFit="1" customWidth="1"/>
    <col min="6" max="6" width="13.83203125" style="3" bestFit="1" customWidth="1"/>
    <col min="7" max="7" width="12.5" style="3" customWidth="1"/>
    <col min="8" max="8" width="19.6640625" style="3" bestFit="1" customWidth="1"/>
    <col min="9" max="9" width="17.1640625" style="3" bestFit="1" customWidth="1"/>
    <col min="10" max="10" width="21.33203125" style="3" customWidth="1"/>
    <col min="11" max="11" width="21.1640625" style="3" customWidth="1"/>
    <col min="12" max="12" width="3" style="3" customWidth="1"/>
    <col min="13" max="13" width="19.6640625" style="3" bestFit="1" customWidth="1"/>
    <col min="14" max="14" width="17.1640625" style="3" bestFit="1" customWidth="1"/>
    <col min="15" max="15" width="18.5" style="3" customWidth="1"/>
    <col min="16" max="16" width="19.6640625" style="3" customWidth="1"/>
    <col min="17" max="16384" width="9.33203125" style="3"/>
  </cols>
  <sheetData>
    <row r="1" spans="1:16" ht="12.75" x14ac:dyDescent="0.2">
      <c r="A1" s="15"/>
      <c r="B1" s="39" t="s">
        <v>12</v>
      </c>
      <c r="C1" s="40"/>
      <c r="D1" s="40"/>
      <c r="E1" s="41"/>
    </row>
    <row r="2" spans="1:16" ht="12" thickBot="1" x14ac:dyDescent="0.25">
      <c r="A2" s="16"/>
      <c r="B2" s="43" t="s">
        <v>1</v>
      </c>
      <c r="C2" s="44"/>
      <c r="D2" s="45" t="s">
        <v>2</v>
      </c>
      <c r="E2" s="46"/>
      <c r="H2" s="42" t="s">
        <v>1</v>
      </c>
      <c r="I2" s="47"/>
      <c r="J2" s="42" t="s">
        <v>2</v>
      </c>
      <c r="K2" s="42"/>
      <c r="M2" s="42" t="s">
        <v>1</v>
      </c>
      <c r="N2" s="47"/>
      <c r="O2" s="42" t="s">
        <v>2</v>
      </c>
      <c r="P2" s="42"/>
    </row>
    <row r="3" spans="1:16" ht="33.75" x14ac:dyDescent="0.2">
      <c r="A3" s="16" t="s">
        <v>0</v>
      </c>
      <c r="B3" s="17" t="s">
        <v>3</v>
      </c>
      <c r="C3" s="17" t="s">
        <v>4</v>
      </c>
      <c r="D3" s="18" t="s">
        <v>5</v>
      </c>
      <c r="E3" s="19" t="s">
        <v>6</v>
      </c>
      <c r="G3" s="1" t="s">
        <v>0</v>
      </c>
      <c r="H3" s="9" t="s">
        <v>3</v>
      </c>
      <c r="I3" s="9" t="s">
        <v>4</v>
      </c>
      <c r="J3" s="2" t="s">
        <v>5</v>
      </c>
      <c r="K3" s="2" t="s">
        <v>6</v>
      </c>
      <c r="M3" s="10" t="s">
        <v>8</v>
      </c>
      <c r="N3" s="10" t="s">
        <v>9</v>
      </c>
      <c r="O3" s="2" t="s">
        <v>10</v>
      </c>
      <c r="P3" s="2" t="s">
        <v>11</v>
      </c>
    </row>
    <row r="4" spans="1:16" s="33" customFormat="1" x14ac:dyDescent="0.2">
      <c r="A4" s="34">
        <v>41883</v>
      </c>
      <c r="B4" s="35">
        <f t="shared" ref="B4:B22" si="0">H4+M4</f>
        <v>49927</v>
      </c>
      <c r="C4" s="36">
        <f t="shared" ref="C4:C22" si="1">I4+N4</f>
        <v>4529871.42</v>
      </c>
      <c r="D4" s="35">
        <f t="shared" ref="D4:D22" si="2">J4+O4</f>
        <v>21395</v>
      </c>
      <c r="E4" s="37">
        <f t="shared" ref="E4:E22" si="3">K4+P4</f>
        <v>2690019.66</v>
      </c>
      <c r="G4" s="38">
        <v>41883</v>
      </c>
      <c r="H4" s="31">
        <v>48410</v>
      </c>
      <c r="I4" s="32">
        <v>4307049.63</v>
      </c>
      <c r="J4" s="31">
        <v>20488</v>
      </c>
      <c r="K4" s="32">
        <v>2584395</v>
      </c>
      <c r="M4" s="31">
        <v>1517</v>
      </c>
      <c r="N4" s="32">
        <v>222821.79</v>
      </c>
      <c r="O4" s="33">
        <v>907</v>
      </c>
      <c r="P4" s="32">
        <v>105624.66</v>
      </c>
    </row>
    <row r="5" spans="1:16" x14ac:dyDescent="0.2">
      <c r="A5" s="20">
        <v>41913</v>
      </c>
      <c r="B5" s="21">
        <f t="shared" si="0"/>
        <v>51460</v>
      </c>
      <c r="C5" s="22">
        <f t="shared" si="1"/>
        <v>4704869.1599999992</v>
      </c>
      <c r="D5" s="21">
        <f t="shared" si="2"/>
        <v>21864</v>
      </c>
      <c r="E5" s="23">
        <f t="shared" si="3"/>
        <v>2704463.24</v>
      </c>
      <c r="G5" s="4">
        <v>41913</v>
      </c>
      <c r="H5" s="7">
        <v>49833</v>
      </c>
      <c r="I5" s="8">
        <v>4449765.0599999996</v>
      </c>
      <c r="J5" s="7">
        <v>20905</v>
      </c>
      <c r="K5" s="8">
        <v>2595140.08</v>
      </c>
      <c r="M5" s="7">
        <v>1627</v>
      </c>
      <c r="N5" s="8">
        <v>255104.1</v>
      </c>
      <c r="O5">
        <v>959</v>
      </c>
      <c r="P5" s="8">
        <v>109323.16</v>
      </c>
    </row>
    <row r="6" spans="1:16" x14ac:dyDescent="0.2">
      <c r="A6" s="20">
        <v>41944</v>
      </c>
      <c r="B6" s="21">
        <f t="shared" si="0"/>
        <v>46176</v>
      </c>
      <c r="C6" s="22">
        <f t="shared" si="1"/>
        <v>3933715.94</v>
      </c>
      <c r="D6" s="21">
        <f t="shared" si="2"/>
        <v>20350</v>
      </c>
      <c r="E6" s="23">
        <f t="shared" si="3"/>
        <v>2514201.34</v>
      </c>
      <c r="G6" s="4">
        <v>41944</v>
      </c>
      <c r="H6" s="7">
        <v>44711</v>
      </c>
      <c r="I6" s="8">
        <v>3716617.48</v>
      </c>
      <c r="J6" s="7">
        <v>19446</v>
      </c>
      <c r="K6" s="8">
        <v>2413141.79</v>
      </c>
      <c r="M6" s="7">
        <v>1465</v>
      </c>
      <c r="N6" s="8">
        <v>217098.46</v>
      </c>
      <c r="O6">
        <v>904</v>
      </c>
      <c r="P6" s="8">
        <v>101059.55</v>
      </c>
    </row>
    <row r="7" spans="1:16" x14ac:dyDescent="0.2">
      <c r="A7" s="20">
        <v>41974</v>
      </c>
      <c r="B7" s="21">
        <f t="shared" si="0"/>
        <v>50195</v>
      </c>
      <c r="C7" s="22">
        <f t="shared" si="1"/>
        <v>4291681.1400000006</v>
      </c>
      <c r="D7" s="21">
        <f t="shared" si="2"/>
        <v>22558</v>
      </c>
      <c r="E7" s="23">
        <f t="shared" si="3"/>
        <v>2819362.4699999997</v>
      </c>
      <c r="G7" s="4">
        <v>41974</v>
      </c>
      <c r="H7" s="7">
        <v>48707</v>
      </c>
      <c r="I7" s="8">
        <v>4048382.93</v>
      </c>
      <c r="J7" s="7">
        <v>21585</v>
      </c>
      <c r="K7" s="8">
        <v>2710490.17</v>
      </c>
      <c r="M7" s="7">
        <v>1488</v>
      </c>
      <c r="N7" s="8">
        <v>243298.21</v>
      </c>
      <c r="O7">
        <v>973</v>
      </c>
      <c r="P7" s="8">
        <v>108872.3</v>
      </c>
    </row>
    <row r="8" spans="1:16" x14ac:dyDescent="0.2">
      <c r="A8" s="20">
        <v>42005</v>
      </c>
      <c r="B8" s="21">
        <f t="shared" si="0"/>
        <v>51074</v>
      </c>
      <c r="C8" s="22">
        <f t="shared" si="1"/>
        <v>4323091.9700000007</v>
      </c>
      <c r="D8" s="21">
        <f t="shared" si="2"/>
        <v>22683</v>
      </c>
      <c r="E8" s="23">
        <f t="shared" si="3"/>
        <v>2815402.4899999998</v>
      </c>
      <c r="G8" s="4">
        <v>42005</v>
      </c>
      <c r="H8" s="7">
        <v>49557</v>
      </c>
      <c r="I8" s="8">
        <v>4098797.99</v>
      </c>
      <c r="J8" s="7">
        <v>21698</v>
      </c>
      <c r="K8" s="8">
        <v>2701143.82</v>
      </c>
      <c r="M8" s="7">
        <v>1517</v>
      </c>
      <c r="N8" s="8">
        <v>224293.98</v>
      </c>
      <c r="O8">
        <v>985</v>
      </c>
      <c r="P8" s="8">
        <v>114258.67</v>
      </c>
    </row>
    <row r="9" spans="1:16" x14ac:dyDescent="0.2">
      <c r="A9" s="20">
        <v>42036</v>
      </c>
      <c r="B9" s="21">
        <f t="shared" si="0"/>
        <v>48782</v>
      </c>
      <c r="C9" s="22">
        <f t="shared" si="1"/>
        <v>3878857.1</v>
      </c>
      <c r="D9" s="21">
        <f t="shared" si="2"/>
        <v>20468</v>
      </c>
      <c r="E9" s="23">
        <f t="shared" si="3"/>
        <v>2471948.23</v>
      </c>
      <c r="G9" s="4">
        <v>42036</v>
      </c>
      <c r="H9" s="7">
        <v>47342</v>
      </c>
      <c r="I9" s="8">
        <v>3658004.12</v>
      </c>
      <c r="J9" s="7">
        <v>19532</v>
      </c>
      <c r="K9" s="8">
        <v>2367585.7799999998</v>
      </c>
      <c r="M9" s="7">
        <v>1440</v>
      </c>
      <c r="N9" s="8">
        <v>220852.98</v>
      </c>
      <c r="O9">
        <v>936</v>
      </c>
      <c r="P9" s="8">
        <v>104362.45</v>
      </c>
    </row>
    <row r="10" spans="1:16" x14ac:dyDescent="0.2">
      <c r="A10" s="20">
        <v>42064</v>
      </c>
      <c r="B10" s="21">
        <f t="shared" si="0"/>
        <v>56797</v>
      </c>
      <c r="C10" s="22">
        <f t="shared" si="1"/>
        <v>4423054.6400000006</v>
      </c>
      <c r="D10" s="21">
        <f t="shared" si="2"/>
        <v>22607</v>
      </c>
      <c r="E10" s="23">
        <f t="shared" si="3"/>
        <v>2726437.75</v>
      </c>
      <c r="G10" s="4">
        <v>42064</v>
      </c>
      <c r="H10" s="7">
        <v>55180</v>
      </c>
      <c r="I10" s="8">
        <v>4164385.64</v>
      </c>
      <c r="J10" s="7">
        <v>21599</v>
      </c>
      <c r="K10" s="8">
        <v>2611764.5299999998</v>
      </c>
      <c r="M10" s="7">
        <v>1617</v>
      </c>
      <c r="N10" s="8">
        <v>258669</v>
      </c>
      <c r="O10" s="7">
        <v>1008</v>
      </c>
      <c r="P10" s="8">
        <v>114673.22</v>
      </c>
    </row>
    <row r="11" spans="1:16" x14ac:dyDescent="0.2">
      <c r="A11" s="20">
        <v>42095</v>
      </c>
      <c r="B11" s="21">
        <f t="shared" si="0"/>
        <v>50997</v>
      </c>
      <c r="C11" s="22">
        <f t="shared" si="1"/>
        <v>3951202.7199999997</v>
      </c>
      <c r="D11" s="21">
        <f t="shared" si="2"/>
        <v>22039</v>
      </c>
      <c r="E11" s="23">
        <f t="shared" si="3"/>
        <v>2659426.21</v>
      </c>
      <c r="G11" s="4">
        <v>42095</v>
      </c>
      <c r="H11" s="7">
        <v>49599</v>
      </c>
      <c r="I11" s="8">
        <v>3732096.53</v>
      </c>
      <c r="J11" s="7">
        <v>21140</v>
      </c>
      <c r="K11" s="8">
        <v>2557977.25</v>
      </c>
      <c r="M11" s="7">
        <v>1398</v>
      </c>
      <c r="N11" s="8">
        <v>219106.19</v>
      </c>
      <c r="O11">
        <v>899</v>
      </c>
      <c r="P11" s="8">
        <v>101448.96000000001</v>
      </c>
    </row>
    <row r="12" spans="1:16" x14ac:dyDescent="0.2">
      <c r="A12" s="20">
        <v>42125</v>
      </c>
      <c r="B12" s="21">
        <f t="shared" si="0"/>
        <v>35145</v>
      </c>
      <c r="C12" s="22">
        <f t="shared" si="1"/>
        <v>3858643.89</v>
      </c>
      <c r="D12" s="21">
        <f t="shared" si="2"/>
        <v>21847</v>
      </c>
      <c r="E12" s="23">
        <f t="shared" si="3"/>
        <v>2494161.4300000002</v>
      </c>
      <c r="G12" s="4">
        <v>42125</v>
      </c>
      <c r="H12" s="7">
        <v>33836</v>
      </c>
      <c r="I12" s="8">
        <v>3615223.08</v>
      </c>
      <c r="J12" s="7">
        <v>20893</v>
      </c>
      <c r="K12" s="8">
        <v>2395254.64</v>
      </c>
      <c r="M12" s="7">
        <v>1309</v>
      </c>
      <c r="N12" s="8">
        <v>243420.81</v>
      </c>
      <c r="O12">
        <v>954</v>
      </c>
      <c r="P12" s="8">
        <v>98906.79</v>
      </c>
    </row>
    <row r="13" spans="1:16" x14ac:dyDescent="0.2">
      <c r="A13" s="20">
        <v>42156</v>
      </c>
      <c r="B13" s="21">
        <f t="shared" si="0"/>
        <v>38410</v>
      </c>
      <c r="C13" s="22">
        <f t="shared" si="1"/>
        <v>4358517.7300000004</v>
      </c>
      <c r="D13" s="21">
        <f t="shared" si="2"/>
        <v>22790</v>
      </c>
      <c r="E13" s="23">
        <f t="shared" si="3"/>
        <v>2637136.66</v>
      </c>
      <c r="G13" s="4">
        <v>42156</v>
      </c>
      <c r="H13" s="7">
        <v>37006</v>
      </c>
      <c r="I13" s="8">
        <v>4113963.31</v>
      </c>
      <c r="J13" s="7">
        <v>21794</v>
      </c>
      <c r="K13" s="8">
        <v>2539521.71</v>
      </c>
      <c r="M13" s="7">
        <v>1404</v>
      </c>
      <c r="N13" s="8">
        <v>244554.42</v>
      </c>
      <c r="O13">
        <v>996</v>
      </c>
      <c r="P13" s="8">
        <v>97614.95</v>
      </c>
    </row>
    <row r="14" spans="1:16" x14ac:dyDescent="0.2">
      <c r="A14" s="20">
        <v>42186</v>
      </c>
      <c r="B14" s="21">
        <f t="shared" si="0"/>
        <v>39424</v>
      </c>
      <c r="C14" s="22">
        <f t="shared" si="1"/>
        <v>4654096.4300000006</v>
      </c>
      <c r="D14" s="21">
        <f t="shared" si="2"/>
        <v>23787</v>
      </c>
      <c r="E14" s="23">
        <f t="shared" si="3"/>
        <v>2745079.83</v>
      </c>
      <c r="G14" s="4">
        <v>42186</v>
      </c>
      <c r="H14" s="7">
        <v>37927</v>
      </c>
      <c r="I14" s="8">
        <v>4389892.9000000004</v>
      </c>
      <c r="J14" s="7">
        <v>22815</v>
      </c>
      <c r="K14" s="8">
        <v>2648018.4300000002</v>
      </c>
      <c r="M14" s="7">
        <v>1497</v>
      </c>
      <c r="N14" s="8">
        <v>264203.53000000003</v>
      </c>
      <c r="O14">
        <v>972</v>
      </c>
      <c r="P14" s="8">
        <v>97061.4</v>
      </c>
    </row>
    <row r="15" spans="1:16" x14ac:dyDescent="0.2">
      <c r="A15" s="20">
        <v>42217</v>
      </c>
      <c r="B15" s="21">
        <f t="shared" si="0"/>
        <v>35678</v>
      </c>
      <c r="C15" s="22">
        <f t="shared" si="1"/>
        <v>4166395.95</v>
      </c>
      <c r="D15" s="21">
        <f t="shared" si="2"/>
        <v>20965</v>
      </c>
      <c r="E15" s="23">
        <f t="shared" si="3"/>
        <v>2303134.2800000003</v>
      </c>
      <c r="G15" s="4">
        <v>42217</v>
      </c>
      <c r="H15" s="7">
        <v>34403</v>
      </c>
      <c r="I15" s="8">
        <v>3950575.02</v>
      </c>
      <c r="J15" s="7">
        <v>20124</v>
      </c>
      <c r="K15" s="8">
        <v>2220252.79</v>
      </c>
      <c r="M15" s="7">
        <v>1275</v>
      </c>
      <c r="N15" s="8">
        <v>215820.93</v>
      </c>
      <c r="O15">
        <v>841</v>
      </c>
      <c r="P15" s="8">
        <v>82881.490000000005</v>
      </c>
    </row>
    <row r="16" spans="1:16" x14ac:dyDescent="0.2">
      <c r="A16" s="20">
        <v>42248</v>
      </c>
      <c r="B16" s="21">
        <f t="shared" si="0"/>
        <v>38717</v>
      </c>
      <c r="C16" s="22">
        <f t="shared" si="1"/>
        <v>4479635.1899999995</v>
      </c>
      <c r="D16" s="21">
        <f t="shared" si="2"/>
        <v>23045</v>
      </c>
      <c r="E16" s="23">
        <f t="shared" si="3"/>
        <v>2520610.3199999998</v>
      </c>
      <c r="G16" s="4">
        <v>42248</v>
      </c>
      <c r="H16" s="7">
        <v>37344</v>
      </c>
      <c r="I16" s="8">
        <v>4237795.13</v>
      </c>
      <c r="J16" s="7">
        <v>22133</v>
      </c>
      <c r="K16" s="8">
        <v>2430433.19</v>
      </c>
      <c r="M16" s="7">
        <v>1373</v>
      </c>
      <c r="N16" s="8">
        <v>241840.06</v>
      </c>
      <c r="O16">
        <v>912</v>
      </c>
      <c r="P16" s="8">
        <v>90177.13</v>
      </c>
    </row>
    <row r="17" spans="1:16" x14ac:dyDescent="0.2">
      <c r="A17" s="20">
        <v>42278</v>
      </c>
      <c r="B17" s="21">
        <f t="shared" si="0"/>
        <v>35155</v>
      </c>
      <c r="C17" s="22">
        <f t="shared" si="1"/>
        <v>4225180.59</v>
      </c>
      <c r="D17" s="21">
        <f t="shared" si="2"/>
        <v>23400</v>
      </c>
      <c r="E17" s="23">
        <f t="shared" si="3"/>
        <v>2551097.4300000002</v>
      </c>
      <c r="G17" s="4">
        <v>42278</v>
      </c>
      <c r="H17" s="7">
        <v>33920</v>
      </c>
      <c r="I17" s="8">
        <v>4023326.28</v>
      </c>
      <c r="J17" s="7">
        <v>22430</v>
      </c>
      <c r="K17" s="8">
        <v>2454883.7400000002</v>
      </c>
      <c r="M17" s="7">
        <v>1235</v>
      </c>
      <c r="N17" s="8">
        <v>201854.31</v>
      </c>
      <c r="O17">
        <v>970</v>
      </c>
      <c r="P17" s="8">
        <v>96213.69</v>
      </c>
    </row>
    <row r="18" spans="1:16" x14ac:dyDescent="0.2">
      <c r="A18" s="20">
        <v>42309</v>
      </c>
      <c r="B18" s="21">
        <f t="shared" si="0"/>
        <v>34631</v>
      </c>
      <c r="C18" s="22">
        <f t="shared" si="1"/>
        <v>4182622.55</v>
      </c>
      <c r="D18" s="21">
        <f t="shared" si="2"/>
        <v>22639</v>
      </c>
      <c r="E18" s="23">
        <f t="shared" si="3"/>
        <v>2377088.9899999998</v>
      </c>
      <c r="G18" s="4">
        <v>42309</v>
      </c>
      <c r="H18" s="7">
        <v>33433</v>
      </c>
      <c r="I18" s="8">
        <v>3958968.54</v>
      </c>
      <c r="J18" s="7">
        <v>21699</v>
      </c>
      <c r="K18" s="8">
        <v>2287789.86</v>
      </c>
      <c r="M18" s="7">
        <v>1198</v>
      </c>
      <c r="N18" s="8">
        <v>223654.01</v>
      </c>
      <c r="O18">
        <v>940</v>
      </c>
      <c r="P18" s="8">
        <v>89299.13</v>
      </c>
    </row>
    <row r="19" spans="1:16" x14ac:dyDescent="0.2">
      <c r="A19" s="20">
        <v>42339</v>
      </c>
      <c r="B19" s="21">
        <f t="shared" si="0"/>
        <v>38149</v>
      </c>
      <c r="C19" s="22">
        <f t="shared" si="1"/>
        <v>4764469.08</v>
      </c>
      <c r="D19" s="21">
        <f t="shared" si="2"/>
        <v>24980</v>
      </c>
      <c r="E19" s="23">
        <f t="shared" si="3"/>
        <v>2599810.88</v>
      </c>
      <c r="G19" s="4">
        <v>42339</v>
      </c>
      <c r="H19" s="7">
        <v>36861</v>
      </c>
      <c r="I19" s="8">
        <v>4544650.22</v>
      </c>
      <c r="J19" s="7">
        <v>23952</v>
      </c>
      <c r="K19" s="8">
        <v>2498776.7599999998</v>
      </c>
      <c r="M19" s="7">
        <v>1288</v>
      </c>
      <c r="N19" s="8">
        <v>219818.86</v>
      </c>
      <c r="O19" s="7">
        <v>1028</v>
      </c>
      <c r="P19" s="8">
        <v>101034.12</v>
      </c>
    </row>
    <row r="20" spans="1:16" x14ac:dyDescent="0.2">
      <c r="A20" s="20">
        <v>42370</v>
      </c>
      <c r="B20" s="21">
        <f t="shared" si="0"/>
        <v>32853</v>
      </c>
      <c r="C20" s="22">
        <f t="shared" si="1"/>
        <v>4451228.38</v>
      </c>
      <c r="D20" s="21">
        <f t="shared" si="2"/>
        <v>23513</v>
      </c>
      <c r="E20" s="23">
        <f t="shared" si="3"/>
        <v>2444349.3000000003</v>
      </c>
      <c r="G20" s="4">
        <v>42370</v>
      </c>
      <c r="H20" s="7">
        <v>31653</v>
      </c>
      <c r="I20" s="8">
        <v>4207016.26</v>
      </c>
      <c r="J20" s="7">
        <v>22540</v>
      </c>
      <c r="K20" s="8">
        <v>2353785.9900000002</v>
      </c>
      <c r="M20" s="7">
        <v>1200</v>
      </c>
      <c r="N20" s="8">
        <v>244212.12</v>
      </c>
      <c r="O20">
        <v>973</v>
      </c>
      <c r="P20" s="8">
        <v>90563.31</v>
      </c>
    </row>
    <row r="21" spans="1:16" x14ac:dyDescent="0.2">
      <c r="A21" s="20">
        <v>42401</v>
      </c>
      <c r="B21" s="21">
        <f t="shared" si="0"/>
        <v>33293</v>
      </c>
      <c r="C21" s="22">
        <f t="shared" si="1"/>
        <v>4385857.71</v>
      </c>
      <c r="D21" s="21">
        <f t="shared" si="2"/>
        <v>22878</v>
      </c>
      <c r="E21" s="23">
        <f t="shared" si="3"/>
        <v>2243325.2999999998</v>
      </c>
      <c r="G21" s="4">
        <v>42401</v>
      </c>
      <c r="H21" s="7">
        <v>32090</v>
      </c>
      <c r="I21" s="8">
        <v>4161942.1</v>
      </c>
      <c r="J21" s="7">
        <v>21921</v>
      </c>
      <c r="K21" s="8">
        <v>2157507.2999999998</v>
      </c>
      <c r="M21" s="7">
        <v>1203</v>
      </c>
      <c r="N21" s="8">
        <v>223915.61</v>
      </c>
      <c r="O21">
        <v>957</v>
      </c>
      <c r="P21" s="8">
        <v>85818</v>
      </c>
    </row>
    <row r="22" spans="1:16" x14ac:dyDescent="0.2">
      <c r="A22" s="20">
        <v>42430</v>
      </c>
      <c r="B22" s="24">
        <f t="shared" si="0"/>
        <v>34615</v>
      </c>
      <c r="C22" s="25">
        <f t="shared" si="1"/>
        <v>4619213.8600000003</v>
      </c>
      <c r="D22" s="24">
        <f t="shared" si="2"/>
        <v>23915</v>
      </c>
      <c r="E22" s="26">
        <f t="shared" si="3"/>
        <v>2361114.2200000002</v>
      </c>
      <c r="G22" s="4">
        <v>42430</v>
      </c>
      <c r="H22" s="5">
        <v>33367</v>
      </c>
      <c r="I22" s="6">
        <v>4357063.2300000004</v>
      </c>
      <c r="J22" s="5">
        <v>22920</v>
      </c>
      <c r="K22" s="6">
        <v>2272467.4700000002</v>
      </c>
      <c r="M22" s="5">
        <v>1248</v>
      </c>
      <c r="N22" s="6">
        <v>262150.63</v>
      </c>
      <c r="O22" s="3">
        <v>995</v>
      </c>
      <c r="P22" s="6">
        <v>88646.75</v>
      </c>
    </row>
    <row r="23" spans="1:16" x14ac:dyDescent="0.2">
      <c r="A23" s="20">
        <v>42461</v>
      </c>
      <c r="B23" s="24">
        <f t="shared" ref="B23:B28" si="4">H23+M23</f>
        <v>34165</v>
      </c>
      <c r="C23" s="25">
        <f t="shared" ref="C23:C28" si="5">I23+N23</f>
        <v>4477217.75</v>
      </c>
      <c r="D23" s="24">
        <f t="shared" ref="D23:D28" si="6">J23+O23</f>
        <v>25250</v>
      </c>
      <c r="E23" s="26">
        <f t="shared" ref="E23:E28" si="7">K23+P23</f>
        <v>2490685.41</v>
      </c>
      <c r="G23" s="4">
        <v>42461</v>
      </c>
      <c r="H23" s="5">
        <v>33034</v>
      </c>
      <c r="I23" s="6">
        <v>4222322.83</v>
      </c>
      <c r="J23" s="5">
        <v>24280</v>
      </c>
      <c r="K23" s="6">
        <v>2405238.58</v>
      </c>
      <c r="M23" s="5">
        <v>1131</v>
      </c>
      <c r="N23" s="6">
        <v>254894.92</v>
      </c>
      <c r="O23" s="3">
        <v>970</v>
      </c>
      <c r="P23" s="6">
        <v>85446.83</v>
      </c>
    </row>
    <row r="24" spans="1:16" x14ac:dyDescent="0.2">
      <c r="A24" s="20">
        <v>42491</v>
      </c>
      <c r="B24" s="24">
        <f t="shared" si="4"/>
        <v>33463</v>
      </c>
      <c r="C24" s="25">
        <f t="shared" si="5"/>
        <v>4297138.8</v>
      </c>
      <c r="D24" s="24">
        <f t="shared" si="6"/>
        <v>23515</v>
      </c>
      <c r="E24" s="26">
        <f t="shared" si="7"/>
        <v>2195148.1500000004</v>
      </c>
      <c r="G24" s="4">
        <v>42491</v>
      </c>
      <c r="H24" s="5">
        <v>32289</v>
      </c>
      <c r="I24" s="6">
        <v>4091085.8</v>
      </c>
      <c r="J24" s="5">
        <v>22651</v>
      </c>
      <c r="K24" s="6">
        <v>2122504.2000000002</v>
      </c>
      <c r="M24" s="5">
        <v>1174</v>
      </c>
      <c r="N24" s="6">
        <v>206053</v>
      </c>
      <c r="O24" s="3">
        <v>864</v>
      </c>
      <c r="P24" s="6">
        <v>72643.95</v>
      </c>
    </row>
    <row r="25" spans="1:16" s="14" customFormat="1" x14ac:dyDescent="0.2">
      <c r="A25" s="27">
        <v>42522</v>
      </c>
      <c r="B25" s="28">
        <f t="shared" si="4"/>
        <v>33289</v>
      </c>
      <c r="C25" s="29">
        <f t="shared" si="5"/>
        <v>4360085.6500000004</v>
      </c>
      <c r="D25" s="28">
        <f t="shared" si="6"/>
        <v>25175</v>
      </c>
      <c r="E25" s="30">
        <f t="shared" si="7"/>
        <v>2346198.13</v>
      </c>
      <c r="G25" s="11">
        <v>42522</v>
      </c>
      <c r="H25" s="5">
        <v>32079</v>
      </c>
      <c r="I25" s="13">
        <v>4129372</v>
      </c>
      <c r="J25" s="5">
        <v>24266</v>
      </c>
      <c r="K25" s="13">
        <v>2272365.21</v>
      </c>
      <c r="M25" s="12">
        <v>1210</v>
      </c>
      <c r="N25" s="13">
        <v>230713.65</v>
      </c>
      <c r="O25" s="14">
        <v>909</v>
      </c>
      <c r="P25" s="13">
        <v>73832.92</v>
      </c>
    </row>
    <row r="26" spans="1:16" x14ac:dyDescent="0.2">
      <c r="A26" s="20">
        <v>42552</v>
      </c>
      <c r="B26" s="28">
        <f t="shared" si="4"/>
        <v>31851</v>
      </c>
      <c r="C26" s="29">
        <f t="shared" si="5"/>
        <v>4090990.91</v>
      </c>
      <c r="D26" s="28">
        <f t="shared" si="6"/>
        <v>24798</v>
      </c>
      <c r="E26" s="30">
        <f t="shared" si="7"/>
        <v>2296216.02</v>
      </c>
      <c r="G26" s="4">
        <v>42552</v>
      </c>
      <c r="H26" s="5">
        <v>30764</v>
      </c>
      <c r="I26" s="13">
        <v>3883219.65</v>
      </c>
      <c r="J26" s="5">
        <v>23887</v>
      </c>
      <c r="K26" s="13">
        <v>2222500.9700000002</v>
      </c>
      <c r="M26" s="12">
        <v>1087</v>
      </c>
      <c r="N26" s="13">
        <v>207771.26</v>
      </c>
      <c r="O26" s="3">
        <v>911</v>
      </c>
      <c r="P26" s="13">
        <v>73715.05</v>
      </c>
    </row>
    <row r="27" spans="1:16" x14ac:dyDescent="0.2">
      <c r="A27" s="20">
        <v>42583</v>
      </c>
      <c r="B27" s="28">
        <f t="shared" si="4"/>
        <v>30978</v>
      </c>
      <c r="C27" s="29">
        <f t="shared" si="5"/>
        <v>4079261.0100000002</v>
      </c>
      <c r="D27" s="28">
        <f t="shared" si="6"/>
        <v>23930</v>
      </c>
      <c r="E27" s="30">
        <f t="shared" si="7"/>
        <v>2116639.4299999997</v>
      </c>
      <c r="G27" s="4">
        <v>42583</v>
      </c>
      <c r="H27" s="5">
        <v>29988</v>
      </c>
      <c r="I27" s="13">
        <v>3865664.56</v>
      </c>
      <c r="J27" s="5">
        <v>23100</v>
      </c>
      <c r="K27" s="13">
        <v>2051595.89</v>
      </c>
      <c r="M27" s="12">
        <v>990</v>
      </c>
      <c r="N27" s="13">
        <v>213596.45</v>
      </c>
      <c r="O27" s="3">
        <v>830</v>
      </c>
      <c r="P27" s="13">
        <v>65043.54</v>
      </c>
    </row>
    <row r="28" spans="1:16" s="33" customFormat="1" x14ac:dyDescent="0.2">
      <c r="A28" s="34">
        <v>42614</v>
      </c>
      <c r="B28" s="35">
        <f t="shared" si="4"/>
        <v>32176</v>
      </c>
      <c r="C28" s="36">
        <f t="shared" si="5"/>
        <v>4247190.16</v>
      </c>
      <c r="D28" s="35">
        <f t="shared" si="6"/>
        <v>25592</v>
      </c>
      <c r="E28" s="37">
        <f t="shared" si="7"/>
        <v>2264074.37</v>
      </c>
      <c r="G28" s="38">
        <v>42614</v>
      </c>
      <c r="H28" s="31">
        <v>31033</v>
      </c>
      <c r="I28" s="32">
        <v>4041983.46</v>
      </c>
      <c r="J28" s="31">
        <v>24711</v>
      </c>
      <c r="K28" s="32">
        <v>2194417.16</v>
      </c>
      <c r="M28" s="31">
        <v>1143</v>
      </c>
      <c r="N28" s="32">
        <v>205206.7</v>
      </c>
      <c r="O28" s="33">
        <v>881</v>
      </c>
      <c r="P28" s="32">
        <v>69657.210000000006</v>
      </c>
    </row>
    <row r="29" spans="1:16" x14ac:dyDescent="0.2">
      <c r="A29" s="16"/>
      <c r="B29" s="15"/>
      <c r="C29" s="15"/>
      <c r="D29" s="15"/>
      <c r="E29" s="23"/>
    </row>
    <row r="30" spans="1:16" x14ac:dyDescent="0.2">
      <c r="A30" s="16"/>
      <c r="B30" s="15"/>
      <c r="C30" s="15"/>
      <c r="D30" s="15"/>
      <c r="E30" s="23"/>
    </row>
    <row r="31" spans="1:16" x14ac:dyDescent="0.2">
      <c r="A31" s="16" t="s">
        <v>7</v>
      </c>
      <c r="B31" s="15"/>
      <c r="C31" s="15"/>
      <c r="D31" s="15"/>
      <c r="E31" s="23"/>
    </row>
    <row r="32" spans="1:16" x14ac:dyDescent="0.2">
      <c r="A32" s="15"/>
      <c r="B32" s="15"/>
      <c r="C32" s="15"/>
      <c r="D32" s="15"/>
      <c r="E32" s="23"/>
    </row>
    <row r="33" spans="1:5" x14ac:dyDescent="0.2">
      <c r="A33" s="15"/>
      <c r="B33" s="15"/>
      <c r="C33" s="15"/>
      <c r="D33" s="15"/>
      <c r="E33" s="23"/>
    </row>
    <row r="34" spans="1:5" x14ac:dyDescent="0.2">
      <c r="A34" s="15"/>
      <c r="B34" s="15"/>
      <c r="C34" s="15"/>
      <c r="D34" s="15"/>
      <c r="E34" s="23"/>
    </row>
    <row r="35" spans="1:5" x14ac:dyDescent="0.2">
      <c r="A35" s="15"/>
      <c r="B35" s="15"/>
      <c r="C35" s="15"/>
      <c r="D35" s="15"/>
      <c r="E35" s="23"/>
    </row>
    <row r="36" spans="1:5" x14ac:dyDescent="0.2">
      <c r="A36" s="15"/>
      <c r="B36" s="15"/>
      <c r="C36" s="15"/>
      <c r="D36" s="15"/>
      <c r="E36" s="23"/>
    </row>
    <row r="37" spans="1:5" x14ac:dyDescent="0.2">
      <c r="A37" s="15"/>
      <c r="B37" s="15"/>
      <c r="C37" s="15"/>
      <c r="D37" s="15"/>
      <c r="E37" s="23"/>
    </row>
    <row r="38" spans="1:5" x14ac:dyDescent="0.2">
      <c r="A38" s="15"/>
      <c r="B38" s="15"/>
      <c r="C38" s="15"/>
      <c r="D38" s="15"/>
      <c r="E38" s="23"/>
    </row>
  </sheetData>
  <mergeCells count="7">
    <mergeCell ref="B1:E1"/>
    <mergeCell ref="O2:P2"/>
    <mergeCell ref="B2:C2"/>
    <mergeCell ref="D2:E2"/>
    <mergeCell ref="H2:I2"/>
    <mergeCell ref="J2:K2"/>
    <mergeCell ref="M2:N2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2</vt:i4>
      </vt:variant>
    </vt:vector>
  </HeadingPairs>
  <TitlesOfParts>
    <vt:vector size="3" baseType="lpstr">
      <vt:lpstr>National Spec Order data</vt:lpstr>
      <vt:lpstr>National Items Chart</vt:lpstr>
      <vt:lpstr>National NIC Chart</vt:lpstr>
    </vt:vector>
  </TitlesOfParts>
  <Company>NHSBSA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ancon</dc:creator>
  <cp:lastModifiedBy>Jayne Skerritt</cp:lastModifiedBy>
  <cp:lastPrinted>2009-07-28T14:04:01Z</cp:lastPrinted>
  <dcterms:created xsi:type="dcterms:W3CDTF">2009-06-15T07:42:46Z</dcterms:created>
  <dcterms:modified xsi:type="dcterms:W3CDTF">2017-03-20T10:09:49Z</dcterms:modified>
</cp:coreProperties>
</file>