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<sst xmlns="http://schemas.openxmlformats.org/spreadsheetml/2006/main" count="38" uniqueCount="21">
  <si>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BNF Name</t>
  </si>
  <si>
    <t>Total Items</t>
  </si>
  <si>
    <t>Difference</t>
  </si>
  <si>
    <t>% Change</t>
  </si>
  <si>
    <t>Total NIC</t>
  </si>
  <si>
    <t>Total Respiratory System</t>
  </si>
  <si>
    <t>Respiratory System - Top 10 sub-paragraphs based on Items</t>
  </si>
  <si>
    <t>Respiratory System - Top 10 sub-paragraphs based on NIC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</si>
  <si>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</si>
  <si>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</si>
  <si>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</si>
  <si>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</si>
  <si>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</si>
  <si>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</si>
  <si>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</si>
  <si>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</si>
  <si>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</si>
  <si>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</si>
  <si>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Compound Bronchodilator Preparations</t>
  </si>
  <si>
    <t>Year to Sep 12</t>
  </si>
  <si>
    <t>Year to Sep 11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</si>
</sst>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8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8" fontId="4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25"/>
          <c:w val="0.924"/>
          <c:h val="0.888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40422</c:v>
              </c:pt>
              <c:pt idx="1">
                <c:v>40452</c:v>
              </c:pt>
              <c:pt idx="2">
                <c:v>40483</c:v>
              </c:pt>
              <c:pt idx="3">
                <c:v>40513</c:v>
              </c:pt>
              <c:pt idx="4">
                <c:v>40544</c:v>
              </c:pt>
              <c:pt idx="5">
                <c:v>40575</c:v>
              </c:pt>
              <c:pt idx="6">
                <c:v>40603</c:v>
              </c:pt>
              <c:pt idx="7">
                <c:v>40634</c:v>
              </c:pt>
              <c:pt idx="8">
                <c:v>40664</c:v>
              </c:pt>
              <c:pt idx="9">
                <c:v>40695</c:v>
              </c:pt>
              <c:pt idx="10">
                <c:v>40725</c:v>
              </c:pt>
              <c:pt idx="11">
                <c:v>40756</c:v>
              </c:pt>
              <c:pt idx="12">
                <c:v>40787</c:v>
              </c:pt>
              <c:pt idx="13">
                <c:v>40817</c:v>
              </c:pt>
              <c:pt idx="14">
                <c:v>40848</c:v>
              </c:pt>
              <c:pt idx="15">
                <c:v>40878</c:v>
              </c:pt>
              <c:pt idx="16">
                <c:v>40909</c:v>
              </c:pt>
              <c:pt idx="17">
                <c:v>40940</c:v>
              </c:pt>
              <c:pt idx="18">
                <c:v>40969</c:v>
              </c:pt>
              <c:pt idx="19">
                <c:v>41000</c:v>
              </c:pt>
              <c:pt idx="20">
                <c:v>41030</c:v>
              </c:pt>
              <c:pt idx="21">
                <c:v>41061</c:v>
              </c:pt>
              <c:pt idx="22">
                <c:v>41091</c:v>
              </c:pt>
              <c:pt idx="23">
                <c:v>41122</c:v>
              </c:pt>
              <c:pt idx="24">
                <c:v>41153</c:v>
              </c:pt>
            </c:numLit>
          </c:cat>
          <c:val>
            <c:numLit>
              <c:ptCount val="25"/>
              <c:pt idx="0">
                <c:v>4988046</c:v>
              </c:pt>
              <c:pt idx="1">
                <c:v>4813771</c:v>
              </c:pt>
              <c:pt idx="2">
                <c:v>4943636</c:v>
              </c:pt>
              <c:pt idx="3">
                <c:v>5548553</c:v>
              </c:pt>
              <c:pt idx="4">
                <c:v>4753369</c:v>
              </c:pt>
              <c:pt idx="5">
                <c:v>4483226</c:v>
              </c:pt>
              <c:pt idx="6">
                <c:v>5265774</c:v>
              </c:pt>
              <c:pt idx="7">
                <c:v>4949219</c:v>
              </c:pt>
              <c:pt idx="8">
                <c:v>5327885</c:v>
              </c:pt>
              <c:pt idx="9">
                <c:v>5490781</c:v>
              </c:pt>
              <c:pt idx="10">
                <c:v>5203651</c:v>
              </c:pt>
              <c:pt idx="11">
                <c:v>5020951</c:v>
              </c:pt>
              <c:pt idx="12">
                <c:v>5145277</c:v>
              </c:pt>
              <c:pt idx="13">
                <c:v>4903584</c:v>
              </c:pt>
              <c:pt idx="14">
                <c:v>5161738</c:v>
              </c:pt>
              <c:pt idx="15">
                <c:v>5463899</c:v>
              </c:pt>
              <c:pt idx="16">
                <c:v>4984361</c:v>
              </c:pt>
              <c:pt idx="17">
                <c:v>4922549</c:v>
              </c:pt>
              <c:pt idx="18">
                <c:v>5426547</c:v>
              </c:pt>
              <c:pt idx="19">
                <c:v>5006877</c:v>
              </c:pt>
              <c:pt idx="20">
                <c:v>5737154</c:v>
              </c:pt>
              <c:pt idx="21">
                <c:v>5447985</c:v>
              </c:pt>
              <c:pt idx="22">
                <c:v>5721050</c:v>
              </c:pt>
              <c:pt idx="23">
                <c:v>5507357</c:v>
              </c:pt>
              <c:pt idx="24">
                <c:v>5123912</c:v>
              </c:pt>
            </c:numLit>
          </c:val>
        </c:ser>
        <c:gapWidth val="100"/>
        <c:axId val="60058983"/>
        <c:axId val="3659936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40422</c:v>
              </c:pt>
              <c:pt idx="1">
                <c:v>40452</c:v>
              </c:pt>
              <c:pt idx="2">
                <c:v>40483</c:v>
              </c:pt>
              <c:pt idx="3">
                <c:v>40513</c:v>
              </c:pt>
              <c:pt idx="4">
                <c:v>40544</c:v>
              </c:pt>
              <c:pt idx="5">
                <c:v>40575</c:v>
              </c:pt>
              <c:pt idx="6">
                <c:v>40603</c:v>
              </c:pt>
              <c:pt idx="7">
                <c:v>40634</c:v>
              </c:pt>
              <c:pt idx="8">
                <c:v>40664</c:v>
              </c:pt>
              <c:pt idx="9">
                <c:v>40695</c:v>
              </c:pt>
              <c:pt idx="10">
                <c:v>40725</c:v>
              </c:pt>
              <c:pt idx="11">
                <c:v>40756</c:v>
              </c:pt>
              <c:pt idx="12">
                <c:v>40787</c:v>
              </c:pt>
              <c:pt idx="13">
                <c:v>40817</c:v>
              </c:pt>
              <c:pt idx="14">
                <c:v>40848</c:v>
              </c:pt>
              <c:pt idx="15">
                <c:v>40878</c:v>
              </c:pt>
              <c:pt idx="16">
                <c:v>40909</c:v>
              </c:pt>
              <c:pt idx="17">
                <c:v>40940</c:v>
              </c:pt>
              <c:pt idx="18">
                <c:v>40969</c:v>
              </c:pt>
              <c:pt idx="19">
                <c:v>41000</c:v>
              </c:pt>
              <c:pt idx="20">
                <c:v>41030</c:v>
              </c:pt>
              <c:pt idx="21">
                <c:v>41061</c:v>
              </c:pt>
              <c:pt idx="22">
                <c:v>41091</c:v>
              </c:pt>
              <c:pt idx="23">
                <c:v>41122</c:v>
              </c:pt>
              <c:pt idx="24">
                <c:v>41153</c:v>
              </c:pt>
            </c:numLit>
          </c:cat>
          <c:val>
            <c:numLit>
              <c:ptCount val="25"/>
              <c:pt idx="0">
                <c:v>88249856.76</c:v>
              </c:pt>
              <c:pt idx="1">
                <c:v>84459480.54</c:v>
              </c:pt>
              <c:pt idx="2">
                <c:v>86626331.75</c:v>
              </c:pt>
              <c:pt idx="3">
                <c:v>95584176.78</c:v>
              </c:pt>
              <c:pt idx="4">
                <c:v>82679169.16</c:v>
              </c:pt>
              <c:pt idx="5">
                <c:v>77982909.61</c:v>
              </c:pt>
              <c:pt idx="6">
                <c:v>90392708.92</c:v>
              </c:pt>
              <c:pt idx="7">
                <c:v>81504789.82</c:v>
              </c:pt>
              <c:pt idx="8">
                <c:v>87665638.66</c:v>
              </c:pt>
              <c:pt idx="9">
                <c:v>88965818.3</c:v>
              </c:pt>
              <c:pt idx="10">
                <c:v>86424730.88</c:v>
              </c:pt>
              <c:pt idx="11">
                <c:v>86738175.3</c:v>
              </c:pt>
              <c:pt idx="12">
                <c:v>90266031.23</c:v>
              </c:pt>
              <c:pt idx="13">
                <c:v>85157013.9</c:v>
              </c:pt>
              <c:pt idx="14">
                <c:v>88959240.34</c:v>
              </c:pt>
              <c:pt idx="15">
                <c:v>94608054.89</c:v>
              </c:pt>
              <c:pt idx="16">
                <c:v>85973394.79</c:v>
              </c:pt>
              <c:pt idx="17">
                <c:v>84468895.49</c:v>
              </c:pt>
              <c:pt idx="18">
                <c:v>91662067.98</c:v>
              </c:pt>
              <c:pt idx="19">
                <c:v>84771849.03</c:v>
              </c:pt>
              <c:pt idx="20">
                <c:v>94986356.66</c:v>
              </c:pt>
              <c:pt idx="21">
                <c:v>88014332.08</c:v>
              </c:pt>
              <c:pt idx="22">
                <c:v>92303942.32</c:v>
              </c:pt>
              <c:pt idx="23">
                <c:v>93257588.84</c:v>
              </c:pt>
              <c:pt idx="24">
                <c:v>88714200.89</c:v>
              </c:pt>
            </c:numLit>
          </c:val>
          <c:smooth val="0"/>
        </c:ser>
        <c:axId val="32939425"/>
        <c:axId val="28019370"/>
      </c:lineChart>
      <c:catAx>
        <c:axId val="6005898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0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>
          <c:builtInUnit val="millions"/>
        </c:dispUnits>
      </c:valAx>
      <c:catAx>
        <c:axId val="3293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8019370"/>
        <c:crosses val="autoZero"/>
        <c:auto val="0"/>
        <c:lblOffset val="100"/>
        <c:tickLblSkip val="1"/>
        <c:noMultiLvlLbl val="0"/>
      </c:catAx>
      <c:valAx>
        <c:axId val="28019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9425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109"/>
          <c:w val="0.196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</cdr:y>
    </cdr:from>
    <cdr:to>
      <cdr:x>0.98775</cdr:x>
      <cdr:y>0.0755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20150" y="0"/>
          <a:ext cx="1009650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6</v>
      </c>
    </row>
    <row r="4" spans="2:3" ht="15.75">
      <c r="B4" s="3" t="s">
        <v>19</v>
      </c>
      <c r="C4" s="3" t="s">
        <v>20</v>
      </c>
    </row>
    <row r="5" spans="1:5" ht="15.75">
      <c r="A5" s="4" t="s">
        <v>0</v>
      </c>
      <c r="B5" s="4" t="s">
        <v>1</v>
      </c>
      <c r="C5" s="4" t="s">
        <v>1</v>
      </c>
      <c r="D5" s="4" t="s">
        <v>2</v>
      </c>
      <c r="E5" s="4" t="s">
        <v>3</v>
      </c>
    </row>
    <row r="6" spans="1:8" ht="15">
      <c r="A6" s="7" t="s">
        <v>8</v>
      </c>
      <c r="B6" s="11">
        <v>22104194</v>
      </c>
      <c r="C6" s="11">
        <v>21489833</v>
      </c>
      <c r="D6" s="11">
        <f>B6-C6</f>
        <v>614361</v>
      </c>
      <c r="E6" s="16">
        <f>D6/C6</f>
        <v>0.02858844924481265</v>
      </c>
      <c r="G6" s="5"/>
      <c r="H6" s="6"/>
    </row>
    <row r="7" spans="1:8" ht="15">
      <c r="A7" s="7" t="s">
        <v>9</v>
      </c>
      <c r="B7" s="11">
        <v>18174945</v>
      </c>
      <c r="C7" s="11">
        <v>17437071</v>
      </c>
      <c r="D7" s="11">
        <f aca="true" t="shared" si="0" ref="D7:D15">B7-C7</f>
        <v>737874</v>
      </c>
      <c r="E7" s="16">
        <f aca="true" t="shared" si="1" ref="E7:E15">D7/C7</f>
        <v>0.04231639591305214</v>
      </c>
      <c r="G7" s="5"/>
      <c r="H7" s="6"/>
    </row>
    <row r="8" spans="1:8" ht="15">
      <c r="A8" s="7" t="s">
        <v>10</v>
      </c>
      <c r="B8" s="11">
        <v>11943563</v>
      </c>
      <c r="C8" s="11">
        <v>11299984</v>
      </c>
      <c r="D8" s="11">
        <f t="shared" si="0"/>
        <v>643579</v>
      </c>
      <c r="E8" s="16">
        <f t="shared" si="1"/>
        <v>0.05695397444810541</v>
      </c>
      <c r="G8" s="5"/>
      <c r="H8" s="6"/>
    </row>
    <row r="9" spans="1:8" ht="15">
      <c r="A9" s="7" t="s">
        <v>11</v>
      </c>
      <c r="B9" s="11">
        <v>5418742</v>
      </c>
      <c r="C9" s="11">
        <v>5109525</v>
      </c>
      <c r="D9" s="11">
        <f t="shared" si="0"/>
        <v>309217</v>
      </c>
      <c r="E9" s="16">
        <f t="shared" si="1"/>
        <v>0.060517758500056265</v>
      </c>
      <c r="G9" s="5"/>
      <c r="H9" s="6"/>
    </row>
    <row r="10" spans="1:8" ht="15">
      <c r="A10" s="7" t="s">
        <v>12</v>
      </c>
      <c r="B10" s="11">
        <v>1630922</v>
      </c>
      <c r="C10" s="11">
        <v>1471583</v>
      </c>
      <c r="D10" s="11">
        <f t="shared" si="0"/>
        <v>159339</v>
      </c>
      <c r="E10" s="16">
        <f t="shared" si="1"/>
        <v>0.10827727691880104</v>
      </c>
      <c r="G10" s="5"/>
      <c r="H10" s="6"/>
    </row>
    <row r="11" spans="1:8" ht="15">
      <c r="A11" s="7" t="s">
        <v>13</v>
      </c>
      <c r="B11" s="11">
        <v>1425381</v>
      </c>
      <c r="C11" s="11">
        <v>1223695</v>
      </c>
      <c r="D11" s="11">
        <f t="shared" si="0"/>
        <v>201686</v>
      </c>
      <c r="E11" s="16">
        <f t="shared" si="1"/>
        <v>0.16481721343962344</v>
      </c>
      <c r="G11" s="5"/>
      <c r="H11" s="6"/>
    </row>
    <row r="12" spans="1:8" ht="15">
      <c r="A12" s="7" t="s">
        <v>14</v>
      </c>
      <c r="B12" s="11">
        <v>913674</v>
      </c>
      <c r="C12" s="11">
        <v>923705</v>
      </c>
      <c r="D12" s="11">
        <f t="shared" si="0"/>
        <v>-10031</v>
      </c>
      <c r="E12" s="16">
        <f t="shared" si="1"/>
        <v>-0.010859527663052598</v>
      </c>
      <c r="G12" s="5"/>
      <c r="H12" s="6"/>
    </row>
    <row r="13" spans="1:8" ht="15">
      <c r="A13" s="7" t="s">
        <v>15</v>
      </c>
      <c r="B13" s="11">
        <v>645746</v>
      </c>
      <c r="C13" s="11">
        <v>728880</v>
      </c>
      <c r="D13" s="11">
        <f t="shared" si="0"/>
        <v>-83134</v>
      </c>
      <c r="E13" s="16">
        <f t="shared" si="1"/>
        <v>-0.11405718362419054</v>
      </c>
      <c r="G13" s="5"/>
      <c r="H13" s="6"/>
    </row>
    <row r="14" spans="1:8" ht="15">
      <c r="A14" s="7" t="s">
        <v>16</v>
      </c>
      <c r="B14" s="11">
        <v>569073</v>
      </c>
      <c r="C14" s="11">
        <v>590300</v>
      </c>
      <c r="D14" s="11">
        <f t="shared" si="0"/>
        <v>-21227</v>
      </c>
      <c r="E14" s="16">
        <f t="shared" si="1"/>
        <v>-0.035959681517872266</v>
      </c>
      <c r="G14" s="5"/>
      <c r="H14" s="6"/>
    </row>
    <row r="15" spans="1:8" ht="15">
      <c r="A15" s="7" t="s">
        <v>17</v>
      </c>
      <c r="B15" s="11">
        <v>242272</v>
      </c>
      <c r="C15" s="11">
        <v>269230</v>
      </c>
      <c r="D15" s="11">
        <f t="shared" si="0"/>
        <v>-26958</v>
      </c>
      <c r="E15" s="16">
        <f t="shared" si="1"/>
        <v>-0.10013000037142963</v>
      </c>
      <c r="G15" s="5"/>
      <c r="H15" s="6"/>
    </row>
    <row r="16" spans="1:5" ht="15.75">
      <c r="A16" s="8" t="s">
        <v>5</v>
      </c>
      <c r="B16" s="15">
        <v>63407013</v>
      </c>
      <c r="C16" s="15">
        <v>60946113</v>
      </c>
      <c r="D16" s="15">
        <f>B16-C16</f>
        <v>2460900</v>
      </c>
      <c r="E16" s="17">
        <f>D16/C16</f>
        <v>0.04037829286996531</v>
      </c>
    </row>
    <row r="19" spans="1:3" ht="15">
      <c r="A19" s="5"/>
      <c r="B19" s="13"/>
      <c r="C19" s="13"/>
    </row>
    <row r="20" spans="1:2" ht="15">
      <c r="A20" s="5"/>
      <c r="B20" s="6"/>
    </row>
    <row r="21" spans="1:2" ht="15">
      <c r="A21" s="5"/>
      <c r="B21" s="6"/>
    </row>
    <row r="22" spans="1:2" ht="15">
      <c r="A22" s="5"/>
      <c r="B22" s="6"/>
    </row>
    <row r="23" spans="1:2" ht="15">
      <c r="A23" s="5"/>
      <c r="B23" s="6"/>
    </row>
    <row r="24" spans="1:2" ht="15">
      <c r="A24" s="5"/>
      <c r="B24" s="6"/>
    </row>
    <row r="25" spans="1:2" ht="15">
      <c r="A25" s="5"/>
      <c r="B25" s="6"/>
    </row>
    <row r="26" spans="1:2" ht="15">
      <c r="A26" s="5"/>
      <c r="B26" s="6"/>
    </row>
    <row r="27" spans="1:2" ht="15">
      <c r="A27" s="5"/>
      <c r="B27" s="6"/>
    </row>
    <row r="28" spans="1:2" ht="15">
      <c r="A28" s="5"/>
      <c r="B28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0" sqref="A20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7</v>
      </c>
    </row>
    <row r="4" spans="2:3" ht="15.75">
      <c r="B4" s="3" t="s">
        <v>19</v>
      </c>
      <c r="C4" s="3" t="s">
        <v>20</v>
      </c>
    </row>
    <row r="5" spans="1:5" ht="15.75">
      <c r="A5" s="4" t="s">
        <v>0</v>
      </c>
      <c r="B5" s="4" t="s">
        <v>4</v>
      </c>
      <c r="C5" s="4" t="s">
        <v>4</v>
      </c>
      <c r="D5" s="4" t="s">
        <v>2</v>
      </c>
      <c r="E5" s="4" t="s">
        <v>3</v>
      </c>
    </row>
    <row r="6" spans="1:5" ht="15">
      <c r="A6" s="7" t="s">
        <v>9</v>
      </c>
      <c r="B6" s="12">
        <v>653759653.2</v>
      </c>
      <c r="C6" s="12">
        <v>634308093.78</v>
      </c>
      <c r="D6" s="18">
        <f>B6-C6</f>
        <v>19451559.420000076</v>
      </c>
      <c r="E6" s="16">
        <f>D6/C6</f>
        <v>0.03066579097877088</v>
      </c>
    </row>
    <row r="7" spans="1:5" ht="15">
      <c r="A7" s="7" t="s">
        <v>11</v>
      </c>
      <c r="B7" s="12">
        <v>174403829.31</v>
      </c>
      <c r="C7" s="12">
        <v>158931510.78</v>
      </c>
      <c r="D7" s="18">
        <f aca="true" t="shared" si="0" ref="D7:D15">B7-C7</f>
        <v>15472318.530000001</v>
      </c>
      <c r="E7" s="16">
        <f aca="true" t="shared" si="1" ref="E7:E15">D7/C7</f>
        <v>0.09735211383862993</v>
      </c>
    </row>
    <row r="8" spans="1:5" ht="15">
      <c r="A8" s="7" t="s">
        <v>8</v>
      </c>
      <c r="B8" s="12">
        <v>110756717.67</v>
      </c>
      <c r="C8" s="12">
        <v>121670989.39</v>
      </c>
      <c r="D8" s="18">
        <f t="shared" si="0"/>
        <v>-10914271.719999999</v>
      </c>
      <c r="E8" s="16">
        <f t="shared" si="1"/>
        <v>-0.08970315581979668</v>
      </c>
    </row>
    <row r="9" spans="1:5" ht="15">
      <c r="A9" s="7" t="s">
        <v>12</v>
      </c>
      <c r="B9" s="12">
        <v>50881339.29</v>
      </c>
      <c r="C9" s="12">
        <v>46415914.46</v>
      </c>
      <c r="D9" s="18">
        <f t="shared" si="0"/>
        <v>4465424.829999998</v>
      </c>
      <c r="E9" s="16">
        <f t="shared" si="1"/>
        <v>0.09620460744877024</v>
      </c>
    </row>
    <row r="10" spans="1:5" ht="15">
      <c r="A10" s="7" t="s">
        <v>13</v>
      </c>
      <c r="B10" s="12">
        <v>33696384.71</v>
      </c>
      <c r="C10" s="12">
        <v>28423227.33</v>
      </c>
      <c r="D10" s="18">
        <f t="shared" si="0"/>
        <v>5273157.380000003</v>
      </c>
      <c r="E10" s="16">
        <f t="shared" si="1"/>
        <v>0.1855228232451393</v>
      </c>
    </row>
    <row r="11" spans="1:5" ht="15">
      <c r="A11" s="7" t="s">
        <v>10</v>
      </c>
      <c r="B11" s="12">
        <v>28485852.49</v>
      </c>
      <c r="C11" s="12">
        <v>25844910.32</v>
      </c>
      <c r="D11" s="18">
        <f t="shared" si="0"/>
        <v>2640942.169999998</v>
      </c>
      <c r="E11" s="16">
        <f t="shared" si="1"/>
        <v>0.10218422649957169</v>
      </c>
    </row>
    <row r="12" spans="1:5" ht="15">
      <c r="A12" s="7" t="s">
        <v>17</v>
      </c>
      <c r="B12" s="12">
        <v>12633241.6</v>
      </c>
      <c r="C12" s="12">
        <v>14857790.05</v>
      </c>
      <c r="D12" s="18">
        <f t="shared" si="0"/>
        <v>-2224548.450000001</v>
      </c>
      <c r="E12" s="16">
        <f t="shared" si="1"/>
        <v>-0.14972270051695885</v>
      </c>
    </row>
    <row r="13" spans="1:5" ht="15">
      <c r="A13" s="7" t="s">
        <v>14</v>
      </c>
      <c r="B13" s="12">
        <v>3239641.65</v>
      </c>
      <c r="C13" s="12">
        <v>3282301.77</v>
      </c>
      <c r="D13" s="18">
        <f t="shared" si="0"/>
        <v>-42660.12000000011</v>
      </c>
      <c r="E13" s="16">
        <f t="shared" si="1"/>
        <v>-0.01299701337333164</v>
      </c>
    </row>
    <row r="14" spans="1:5" ht="15">
      <c r="A14" s="7" t="s">
        <v>18</v>
      </c>
      <c r="B14" s="12">
        <v>1932385.99</v>
      </c>
      <c r="C14" s="12">
        <v>2380098.12</v>
      </c>
      <c r="D14" s="18">
        <f t="shared" si="0"/>
        <v>-447712.1300000001</v>
      </c>
      <c r="E14" s="16">
        <f t="shared" si="1"/>
        <v>-0.18810658528649235</v>
      </c>
    </row>
    <row r="15" spans="1:5" ht="15">
      <c r="A15" s="7" t="s">
        <v>15</v>
      </c>
      <c r="B15" s="12">
        <v>822674.71</v>
      </c>
      <c r="C15" s="12">
        <v>837794.21</v>
      </c>
      <c r="D15" s="18">
        <f t="shared" si="0"/>
        <v>-15119.5</v>
      </c>
      <c r="E15" s="16">
        <f t="shared" si="1"/>
        <v>-0.01804679457023223</v>
      </c>
    </row>
    <row r="16" spans="1:5" ht="15.75">
      <c r="A16" s="8" t="s">
        <v>5</v>
      </c>
      <c r="B16" s="20">
        <v>1072876937.21</v>
      </c>
      <c r="C16" s="20">
        <v>1039290450.36</v>
      </c>
      <c r="D16" s="19">
        <f>B16-C16</f>
        <v>33586486.850000024</v>
      </c>
      <c r="E16" s="17">
        <f>D16/C16</f>
        <v>0.032316747294623936</v>
      </c>
    </row>
    <row r="17" ht="15">
      <c r="C17" s="10"/>
    </row>
    <row r="18" ht="15">
      <c r="C18" s="14"/>
    </row>
    <row r="19" spans="1:2" ht="15">
      <c r="A19" s="5"/>
      <c r="B19" s="9"/>
    </row>
    <row r="20" spans="1:2" ht="15">
      <c r="A20" s="5"/>
      <c r="B20" s="9"/>
    </row>
    <row r="21" spans="1:2" ht="15">
      <c r="A21" s="5"/>
      <c r="B21" s="9"/>
    </row>
    <row r="22" spans="1:2" ht="15">
      <c r="A22" s="5"/>
      <c r="B22" s="9"/>
    </row>
    <row r="23" spans="1:2" ht="15">
      <c r="A23" s="5"/>
      <c r="B23" s="9"/>
    </row>
    <row r="24" spans="1:2" ht="15">
      <c r="A24" s="5"/>
      <c r="B24" s="9"/>
    </row>
    <row r="25" spans="1:2" ht="15">
      <c r="A25" s="5"/>
      <c r="B25" s="9"/>
    </row>
    <row r="26" spans="1:2" ht="15">
      <c r="A26" s="5"/>
      <c r="B26" s="9"/>
    </row>
    <row r="27" spans="1:2" ht="15">
      <c r="A27" s="5"/>
      <c r="B27" s="9"/>
    </row>
    <row r="28" spans="1:2" ht="15">
      <c r="A28" s="5"/>
      <c r="B2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Grant Bulman</cp:lastModifiedBy>
  <dcterms:created xsi:type="dcterms:W3CDTF">2011-04-07T14:51:15Z</dcterms:created>
  <dcterms:modified xsi:type="dcterms:W3CDTF">2017-04-03T14:25:23Z</dcterms:modified>
  <cp:category/>
  <cp:version/>
  <cp:contentType/>
  <cp:contentStatus/>
</cp:coreProperties>
</file>