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75" activeTab="0"/>
  </bookViews>
  <sheets>
    <sheet name="Apr 17 - Mar 18" sheetId="1" r:id="rId1"/>
    <sheet name="Apr 16 - Mar 17" sheetId="2" r:id="rId2"/>
    <sheet name="Apr 15 - Mar 16" sheetId="3" r:id="rId3"/>
    <sheet name="Apr 14 - Mar 15" sheetId="4" r:id="rId4"/>
    <sheet name="Apr 13 - Mar 14" sheetId="5" r:id="rId5"/>
  </sheets>
  <definedNames/>
  <calcPr fullCalcOnLoad="1"/>
</workbook>
</file>

<file path=xl/sharedStrings.xml><?xml version="1.0" encoding="utf-8"?>
<sst xmlns="http://schemas.openxmlformats.org/spreadsheetml/2006/main" count="390" uniqueCount="32">
  <si>
    <t>Statistical Data Relating to Prescriptions Dispensed by Dispensing Doctors</t>
  </si>
  <si>
    <t>Forms</t>
  </si>
  <si>
    <t>Items</t>
  </si>
  <si>
    <t>Presc</t>
  </si>
  <si>
    <t>Total of Basic</t>
  </si>
  <si>
    <t>Discount</t>
  </si>
  <si>
    <t>% Addition</t>
  </si>
  <si>
    <t>Fees (Cost of)</t>
  </si>
  <si>
    <t>Total</t>
  </si>
  <si>
    <t>VAT</t>
  </si>
  <si>
    <t>Chargeable</t>
  </si>
  <si>
    <t xml:space="preserve">Chargeable </t>
  </si>
  <si>
    <t>Charges</t>
  </si>
  <si>
    <t>(No.of fees)</t>
  </si>
  <si>
    <t xml:space="preserve">Prices (net </t>
  </si>
  <si>
    <t>to Basic</t>
  </si>
  <si>
    <t>Oxygen</t>
  </si>
  <si>
    <t>Collected</t>
  </si>
  <si>
    <t>ingredient cost)</t>
  </si>
  <si>
    <t>Price</t>
  </si>
  <si>
    <t>Payment</t>
  </si>
  <si>
    <t>£p</t>
  </si>
  <si>
    <t>A</t>
  </si>
  <si>
    <t>B</t>
  </si>
  <si>
    <t>C</t>
  </si>
  <si>
    <t xml:space="preserve">C  </t>
  </si>
  <si>
    <t>A Details of payment under the normal reimbursement scheme</t>
  </si>
  <si>
    <t>Out of Pocket</t>
  </si>
  <si>
    <t>Expenses</t>
  </si>
  <si>
    <t>N/A</t>
  </si>
  <si>
    <t>B Details of payments to Dispensing Doctor practices qualifying for the % Addition to Basic Price  (Practices may also be exempt from Discount deductions) (Ref: General Medical Services Statement of Financial Entitlement - see Dispensing Doctors' Glossary)</t>
  </si>
  <si>
    <t>C Details of payments to Dispensing Doctor practices exempted from Discount deductions (Ref: General Medical Services Statement of Financial Entitlement - see Dispensing Doctors' Glossary).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</si>
</sst>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0"/>
    <numFmt numFmtId="166" formatCode="#0.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7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17" fontId="4" fillId="0" borderId="15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17" fontId="4" fillId="33" borderId="1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33" borderId="11" xfId="0" applyFont="1" applyFill="1" applyBorder="1" applyAlignment="1">
      <alignment/>
    </xf>
    <xf numFmtId="17" fontId="4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3" fontId="3" fillId="0" borderId="10" xfId="58" applyNumberFormat="1" applyFont="1" applyBorder="1" applyAlignment="1">
      <alignment horizontal="right"/>
      <protection/>
    </xf>
    <xf numFmtId="3" fontId="3" fillId="0" borderId="11" xfId="58" applyNumberFormat="1" applyFont="1" applyBorder="1" applyAlignment="1">
      <alignment horizontal="right"/>
      <protection/>
    </xf>
    <xf numFmtId="4" fontId="3" fillId="0" borderId="11" xfId="58" applyNumberFormat="1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Disp Dr - May 20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28125" style="1" customWidth="1"/>
    <col min="2" max="2" width="3.7109375" style="1" customWidth="1"/>
    <col min="3" max="3" width="9.140625" style="1" bestFit="1" customWidth="1"/>
    <col min="4" max="4" width="10.7109375" style="1" bestFit="1" customWidth="1"/>
    <col min="5" max="5" width="10.57421875" style="1" bestFit="1" customWidth="1"/>
    <col min="6" max="6" width="14.00390625" style="1" bestFit="1" customWidth="1"/>
    <col min="7" max="7" width="11.28125" style="1" customWidth="1"/>
    <col min="8" max="8" width="10.8515625" style="67" customWidth="1"/>
    <col min="9" max="9" width="9.28125" style="1" customWidth="1"/>
    <col min="10" max="10" width="12.7109375" style="1" bestFit="1" customWidth="1"/>
    <col min="11" max="11" width="11.00390625" style="1" bestFit="1" customWidth="1"/>
    <col min="12" max="12" width="10.7109375" style="1" bestFit="1" customWidth="1"/>
    <col min="13" max="13" width="10.57421875" style="1" bestFit="1" customWidth="1"/>
    <col min="14" max="14" width="11.7109375" style="1" bestFit="1" customWidth="1"/>
    <col min="15" max="15" width="6.28125" style="1" customWidth="1"/>
    <col min="16" max="16384" width="9.140625" style="1" customWidth="1"/>
  </cols>
  <sheetData>
    <row r="1" spans="2:10" ht="11.25">
      <c r="B1" s="2"/>
      <c r="F1" s="3" t="s">
        <v>0</v>
      </c>
      <c r="G1" s="3"/>
      <c r="H1" s="66"/>
      <c r="I1" s="3"/>
      <c r="J1" s="3"/>
    </row>
    <row r="2" ht="11.25">
      <c r="B2" s="4"/>
    </row>
    <row r="3" spans="2:14" ht="11.25">
      <c r="B3" s="15"/>
      <c r="C3" s="16"/>
      <c r="D3" s="15"/>
      <c r="E3" s="15"/>
      <c r="F3" s="15"/>
      <c r="G3" s="15"/>
      <c r="H3" s="68"/>
      <c r="I3" s="15"/>
      <c r="J3" s="15"/>
      <c r="K3" s="16"/>
      <c r="L3" s="15"/>
      <c r="M3" s="16"/>
      <c r="N3" s="15"/>
    </row>
    <row r="4" spans="2:14" ht="11.25">
      <c r="B4" s="17"/>
      <c r="C4" s="18" t="s">
        <v>1</v>
      </c>
      <c r="D4" s="19" t="s">
        <v>2</v>
      </c>
      <c r="E4" s="20" t="s">
        <v>3</v>
      </c>
      <c r="F4" s="19" t="s">
        <v>4</v>
      </c>
      <c r="G4" s="20" t="s">
        <v>5</v>
      </c>
      <c r="H4" s="20" t="s">
        <v>27</v>
      </c>
      <c r="I4" s="20" t="s">
        <v>6</v>
      </c>
      <c r="J4" s="21" t="s">
        <v>7</v>
      </c>
      <c r="K4" s="22" t="s">
        <v>9</v>
      </c>
      <c r="L4" s="19" t="s">
        <v>10</v>
      </c>
      <c r="M4" s="18" t="s">
        <v>11</v>
      </c>
      <c r="N4" s="19" t="s">
        <v>12</v>
      </c>
    </row>
    <row r="5" spans="2:14" ht="11.25">
      <c r="B5" s="23"/>
      <c r="C5" s="24"/>
      <c r="D5" s="20"/>
      <c r="E5" s="20" t="s">
        <v>13</v>
      </c>
      <c r="F5" s="20" t="s">
        <v>14</v>
      </c>
      <c r="G5" s="20"/>
      <c r="H5" s="20" t="s">
        <v>28</v>
      </c>
      <c r="I5" s="20" t="s">
        <v>15</v>
      </c>
      <c r="J5" s="20"/>
      <c r="K5" s="13"/>
      <c r="L5" s="20" t="s">
        <v>3</v>
      </c>
      <c r="M5" s="22" t="s">
        <v>2</v>
      </c>
      <c r="N5" s="20" t="s">
        <v>17</v>
      </c>
    </row>
    <row r="6" spans="2:14" ht="11.25">
      <c r="B6" s="17"/>
      <c r="C6" s="24"/>
      <c r="D6" s="20"/>
      <c r="E6" s="25"/>
      <c r="F6" s="20" t="s">
        <v>18</v>
      </c>
      <c r="G6" s="20"/>
      <c r="H6" s="69"/>
      <c r="I6" s="20" t="s">
        <v>19</v>
      </c>
      <c r="J6" s="20"/>
      <c r="K6" s="26"/>
      <c r="L6" s="20"/>
      <c r="M6" s="22"/>
      <c r="N6" s="20"/>
    </row>
    <row r="7" spans="2:14" ht="11.25">
      <c r="B7" s="17"/>
      <c r="C7" s="24"/>
      <c r="D7" s="20"/>
      <c r="E7" s="25"/>
      <c r="F7" s="20"/>
      <c r="G7" s="20"/>
      <c r="H7" s="69"/>
      <c r="I7" s="20"/>
      <c r="J7" s="20"/>
      <c r="K7" s="26"/>
      <c r="L7" s="20"/>
      <c r="M7" s="27"/>
      <c r="N7" s="20"/>
    </row>
    <row r="8" spans="2:14" ht="11.25">
      <c r="B8" s="28"/>
      <c r="C8" s="29"/>
      <c r="D8" s="30"/>
      <c r="E8" s="31"/>
      <c r="F8" s="32" t="s">
        <v>21</v>
      </c>
      <c r="G8" s="32" t="s">
        <v>21</v>
      </c>
      <c r="H8" s="70" t="s">
        <v>21</v>
      </c>
      <c r="I8" s="32" t="s">
        <v>21</v>
      </c>
      <c r="J8" s="32" t="s">
        <v>21</v>
      </c>
      <c r="K8" s="33" t="s">
        <v>21</v>
      </c>
      <c r="L8" s="32"/>
      <c r="M8" s="33"/>
      <c r="N8" s="32" t="s">
        <v>21</v>
      </c>
    </row>
    <row r="9" spans="1:15" ht="11.25">
      <c r="A9" s="48">
        <v>42826</v>
      </c>
      <c r="B9" s="12" t="s">
        <v>22</v>
      </c>
      <c r="C9" s="74">
        <v>2403946</v>
      </c>
      <c r="D9" s="75">
        <v>5303627</v>
      </c>
      <c r="E9" s="75">
        <v>5319335</v>
      </c>
      <c r="F9" s="76">
        <v>34170454.48</v>
      </c>
      <c r="G9" s="76">
        <v>3763535.2</v>
      </c>
      <c r="H9" s="76">
        <v>8577.14</v>
      </c>
      <c r="I9" s="76">
        <v>0</v>
      </c>
      <c r="J9" s="76">
        <v>10940570.85</v>
      </c>
      <c r="K9" s="76">
        <v>836464.17</v>
      </c>
      <c r="L9" s="75">
        <v>223970</v>
      </c>
      <c r="M9" s="75">
        <v>222788</v>
      </c>
      <c r="N9" s="76">
        <v>1921335.2</v>
      </c>
      <c r="O9" s="73"/>
    </row>
    <row r="10" spans="1:14" ht="11.25">
      <c r="A10" s="53"/>
      <c r="B10" s="12" t="s">
        <v>23</v>
      </c>
      <c r="C10" s="74">
        <v>0</v>
      </c>
      <c r="D10" s="75">
        <v>0</v>
      </c>
      <c r="E10" s="75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5">
        <v>0</v>
      </c>
      <c r="M10" s="75">
        <v>0</v>
      </c>
      <c r="N10" s="76">
        <v>0</v>
      </c>
    </row>
    <row r="11" spans="1:14" ht="11.25">
      <c r="A11" s="28"/>
      <c r="B11" s="51" t="s">
        <v>24</v>
      </c>
      <c r="C11" s="74">
        <v>15</v>
      </c>
      <c r="D11" s="75">
        <v>15</v>
      </c>
      <c r="E11" s="75">
        <v>16</v>
      </c>
      <c r="F11" s="76">
        <v>451.17</v>
      </c>
      <c r="G11" s="76">
        <v>0</v>
      </c>
      <c r="H11" s="76">
        <v>0</v>
      </c>
      <c r="I11" s="76">
        <v>0</v>
      </c>
      <c r="J11" s="76">
        <v>35.54</v>
      </c>
      <c r="K11" s="76">
        <v>90.23</v>
      </c>
      <c r="L11" s="75">
        <v>0</v>
      </c>
      <c r="M11" s="75">
        <v>0</v>
      </c>
      <c r="N11" s="76">
        <v>0</v>
      </c>
    </row>
    <row r="12" spans="1:14" ht="11.25">
      <c r="A12" s="50"/>
      <c r="B12" s="49"/>
      <c r="C12" s="45"/>
      <c r="D12" s="45"/>
      <c r="E12" s="45"/>
      <c r="F12" s="47"/>
      <c r="G12" s="46"/>
      <c r="H12" s="46"/>
      <c r="I12" s="46"/>
      <c r="J12" s="47"/>
      <c r="K12" s="47"/>
      <c r="L12" s="44"/>
      <c r="M12" s="45"/>
      <c r="N12" s="46"/>
    </row>
    <row r="13" spans="1:14" ht="11.25">
      <c r="A13" s="5">
        <v>42856</v>
      </c>
      <c r="B13" s="30" t="s">
        <v>22</v>
      </c>
      <c r="C13" s="6">
        <v>2621735</v>
      </c>
      <c r="D13" s="7">
        <v>5767725</v>
      </c>
      <c r="E13" s="7">
        <v>5785083</v>
      </c>
      <c r="F13" s="8">
        <v>37417238.41</v>
      </c>
      <c r="G13" s="8">
        <v>4132610.31</v>
      </c>
      <c r="H13" s="8">
        <v>9516.44</v>
      </c>
      <c r="I13" s="8">
        <v>0</v>
      </c>
      <c r="J13" s="8">
        <v>11859035.61</v>
      </c>
      <c r="K13" s="8">
        <v>911668.74</v>
      </c>
      <c r="L13" s="7">
        <v>247025</v>
      </c>
      <c r="M13" s="7">
        <v>245620</v>
      </c>
      <c r="N13" s="8">
        <v>2124239.6</v>
      </c>
    </row>
    <row r="14" spans="1:14" ht="11.25">
      <c r="A14" s="5"/>
      <c r="B14" s="12" t="s">
        <v>23</v>
      </c>
      <c r="C14" s="6">
        <v>0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9">
        <v>0</v>
      </c>
      <c r="L14" s="7">
        <v>0</v>
      </c>
      <c r="M14" s="7">
        <v>0</v>
      </c>
      <c r="N14" s="8">
        <v>0</v>
      </c>
    </row>
    <row r="15" spans="1:14" ht="11.25">
      <c r="A15" s="11"/>
      <c r="B15" s="51" t="s">
        <v>24</v>
      </c>
      <c r="C15" s="38">
        <v>14</v>
      </c>
      <c r="D15" s="39">
        <v>25</v>
      </c>
      <c r="E15" s="39">
        <v>26</v>
      </c>
      <c r="F15" s="40">
        <v>475.77</v>
      </c>
      <c r="G15" s="40">
        <v>0</v>
      </c>
      <c r="H15" s="8">
        <v>0</v>
      </c>
      <c r="I15" s="40">
        <v>0</v>
      </c>
      <c r="J15" s="40">
        <v>57.75</v>
      </c>
      <c r="K15" s="41">
        <v>95.15</v>
      </c>
      <c r="L15" s="39">
        <v>0</v>
      </c>
      <c r="M15" s="39">
        <v>0</v>
      </c>
      <c r="N15" s="40">
        <v>0</v>
      </c>
    </row>
    <row r="16" spans="1:14" ht="11.25">
      <c r="A16" s="50"/>
      <c r="B16" s="49"/>
      <c r="C16" s="45"/>
      <c r="D16" s="45"/>
      <c r="E16" s="45"/>
      <c r="F16" s="47"/>
      <c r="G16" s="46"/>
      <c r="H16" s="46"/>
      <c r="I16" s="46"/>
      <c r="J16" s="47"/>
      <c r="K16" s="47"/>
      <c r="L16" s="44"/>
      <c r="M16" s="45"/>
      <c r="N16" s="46"/>
    </row>
    <row r="17" spans="1:14" ht="11.25">
      <c r="A17" s="5">
        <v>42887</v>
      </c>
      <c r="B17" s="30" t="s">
        <v>22</v>
      </c>
      <c r="C17" s="35">
        <v>2656367</v>
      </c>
      <c r="D17" s="36">
        <v>5840841</v>
      </c>
      <c r="E17" s="36">
        <v>5858458</v>
      </c>
      <c r="F17" s="37">
        <v>38824640.63</v>
      </c>
      <c r="G17" s="37">
        <v>4291985.96</v>
      </c>
      <c r="H17" s="8">
        <v>11510.15</v>
      </c>
      <c r="I17" s="37">
        <v>0</v>
      </c>
      <c r="J17" s="37">
        <v>12002819.24</v>
      </c>
      <c r="K17" s="37">
        <v>944806.66</v>
      </c>
      <c r="L17" s="36">
        <v>253922</v>
      </c>
      <c r="M17" s="36">
        <v>252510</v>
      </c>
      <c r="N17" s="37">
        <v>2183704.8</v>
      </c>
    </row>
    <row r="18" spans="1:14" ht="11.25">
      <c r="A18" s="5"/>
      <c r="B18" s="12" t="s">
        <v>23</v>
      </c>
      <c r="C18" s="6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7">
        <v>0</v>
      </c>
      <c r="M18" s="7">
        <v>0</v>
      </c>
      <c r="N18" s="8">
        <v>0</v>
      </c>
    </row>
    <row r="19" spans="1:14" ht="11.25">
      <c r="A19" s="11"/>
      <c r="B19" s="51" t="s">
        <v>24</v>
      </c>
      <c r="C19" s="38">
        <v>8</v>
      </c>
      <c r="D19" s="39">
        <v>20</v>
      </c>
      <c r="E19" s="39">
        <v>20</v>
      </c>
      <c r="F19" s="40">
        <v>199.28</v>
      </c>
      <c r="G19" s="40">
        <v>0</v>
      </c>
      <c r="H19" s="8">
        <v>0</v>
      </c>
      <c r="I19" s="40">
        <v>0</v>
      </c>
      <c r="J19" s="40">
        <v>44.42</v>
      </c>
      <c r="K19" s="41">
        <v>39.86</v>
      </c>
      <c r="L19" s="39">
        <v>0</v>
      </c>
      <c r="M19" s="39">
        <v>0</v>
      </c>
      <c r="N19" s="40">
        <v>0</v>
      </c>
    </row>
    <row r="20" spans="1:14" ht="11.25">
      <c r="A20" s="50"/>
      <c r="B20" s="49"/>
      <c r="C20" s="45"/>
      <c r="D20" s="45"/>
      <c r="E20" s="45"/>
      <c r="F20" s="47"/>
      <c r="G20" s="46"/>
      <c r="H20" s="46"/>
      <c r="I20" s="46"/>
      <c r="J20" s="47"/>
      <c r="K20" s="47"/>
      <c r="L20" s="44"/>
      <c r="M20" s="45"/>
      <c r="N20" s="46"/>
    </row>
    <row r="21" spans="1:14" ht="11.25">
      <c r="A21" s="5">
        <v>42917</v>
      </c>
      <c r="B21" s="30" t="s">
        <v>22</v>
      </c>
      <c r="C21" s="35">
        <v>2550535</v>
      </c>
      <c r="D21" s="36">
        <v>5594696</v>
      </c>
      <c r="E21" s="36">
        <v>5611873</v>
      </c>
      <c r="F21" s="37">
        <v>37294024.29</v>
      </c>
      <c r="G21" s="37">
        <v>4118392.36</v>
      </c>
      <c r="H21" s="8">
        <v>10331.1</v>
      </c>
      <c r="I21" s="37">
        <v>0</v>
      </c>
      <c r="J21" s="37">
        <v>11516894.26</v>
      </c>
      <c r="K21" s="37">
        <v>896459.04</v>
      </c>
      <c r="L21" s="36">
        <v>246852</v>
      </c>
      <c r="M21" s="36">
        <v>245478</v>
      </c>
      <c r="N21" s="37">
        <v>2122907.6</v>
      </c>
    </row>
    <row r="22" spans="1:14" ht="11.25">
      <c r="A22" s="5"/>
      <c r="B22" s="12" t="s">
        <v>23</v>
      </c>
      <c r="C22" s="6">
        <v>0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>
        <v>0</v>
      </c>
      <c r="L22" s="7">
        <v>0</v>
      </c>
      <c r="M22" s="7">
        <v>0</v>
      </c>
      <c r="N22" s="8">
        <v>0</v>
      </c>
    </row>
    <row r="23" spans="1:14" ht="11.25">
      <c r="A23" s="11"/>
      <c r="B23" s="51" t="s">
        <v>24</v>
      </c>
      <c r="C23" s="38">
        <v>10</v>
      </c>
      <c r="D23" s="39">
        <v>19</v>
      </c>
      <c r="E23" s="39">
        <v>21</v>
      </c>
      <c r="F23" s="40">
        <v>642.96</v>
      </c>
      <c r="G23" s="40">
        <v>0</v>
      </c>
      <c r="H23" s="8">
        <v>0</v>
      </c>
      <c r="I23" s="40">
        <v>0</v>
      </c>
      <c r="J23" s="40">
        <v>46.64</v>
      </c>
      <c r="K23" s="41">
        <v>128.59</v>
      </c>
      <c r="L23" s="39">
        <v>0</v>
      </c>
      <c r="M23" s="39">
        <v>0</v>
      </c>
      <c r="N23" s="40">
        <v>0</v>
      </c>
    </row>
    <row r="24" spans="1:14" ht="11.25">
      <c r="A24" s="50"/>
      <c r="B24" s="49"/>
      <c r="C24" s="45"/>
      <c r="D24" s="45"/>
      <c r="E24" s="45"/>
      <c r="F24" s="47"/>
      <c r="G24" s="46"/>
      <c r="H24" s="46"/>
      <c r="I24" s="46"/>
      <c r="J24" s="47"/>
      <c r="K24" s="47"/>
      <c r="L24" s="44"/>
      <c r="M24" s="45"/>
      <c r="N24" s="46"/>
    </row>
    <row r="25" spans="1:14" ht="11.25">
      <c r="A25" s="5">
        <v>42948</v>
      </c>
      <c r="B25" s="30" t="s">
        <v>22</v>
      </c>
      <c r="C25" s="35">
        <v>2622493</v>
      </c>
      <c r="D25" s="36">
        <v>5799651</v>
      </c>
      <c r="E25" s="36">
        <v>5817234</v>
      </c>
      <c r="F25" s="37">
        <v>37335301.18</v>
      </c>
      <c r="G25" s="37">
        <v>4123502.11</v>
      </c>
      <c r="H25" s="8">
        <v>11402.01</v>
      </c>
      <c r="I25" s="37">
        <v>0</v>
      </c>
      <c r="J25" s="37">
        <v>11922034.5</v>
      </c>
      <c r="K25" s="37">
        <v>909763.42</v>
      </c>
      <c r="L25" s="36">
        <v>247586</v>
      </c>
      <c r="M25" s="36">
        <v>246143</v>
      </c>
      <c r="N25" s="37">
        <v>2129223.6</v>
      </c>
    </row>
    <row r="26" spans="1:15" ht="11.25">
      <c r="A26" s="5"/>
      <c r="B26" s="12" t="s">
        <v>23</v>
      </c>
      <c r="C26" s="6">
        <v>0</v>
      </c>
      <c r="D26" s="7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v>0</v>
      </c>
      <c r="L26" s="7">
        <v>0</v>
      </c>
      <c r="M26" s="7">
        <v>0</v>
      </c>
      <c r="N26" s="8">
        <v>0</v>
      </c>
      <c r="O26" s="63"/>
    </row>
    <row r="27" spans="1:14" ht="11.25">
      <c r="A27" s="11"/>
      <c r="B27" s="51" t="s">
        <v>24</v>
      </c>
      <c r="C27" s="38">
        <v>16</v>
      </c>
      <c r="D27" s="39">
        <v>21</v>
      </c>
      <c r="E27" s="39">
        <v>23</v>
      </c>
      <c r="F27" s="40">
        <v>739.27</v>
      </c>
      <c r="G27" s="40">
        <v>0</v>
      </c>
      <c r="H27" s="8">
        <v>0</v>
      </c>
      <c r="I27" s="40">
        <v>0</v>
      </c>
      <c r="J27" s="40">
        <v>51.08</v>
      </c>
      <c r="K27" s="41">
        <v>147.85</v>
      </c>
      <c r="L27" s="39">
        <v>0</v>
      </c>
      <c r="M27" s="39">
        <v>0</v>
      </c>
      <c r="N27" s="40">
        <v>0</v>
      </c>
    </row>
    <row r="28" spans="1:14" ht="11.25">
      <c r="A28" s="50"/>
      <c r="B28" s="49"/>
      <c r="C28" s="45"/>
      <c r="D28" s="45"/>
      <c r="E28" s="45"/>
      <c r="F28" s="47"/>
      <c r="G28" s="46"/>
      <c r="H28" s="46"/>
      <c r="I28" s="46"/>
      <c r="J28" s="47"/>
      <c r="K28" s="47"/>
      <c r="L28" s="44"/>
      <c r="M28" s="45"/>
      <c r="N28" s="46"/>
    </row>
    <row r="29" spans="1:14" ht="11.25">
      <c r="A29" s="5">
        <v>42979</v>
      </c>
      <c r="B29" s="30" t="s">
        <v>22</v>
      </c>
      <c r="C29" s="35">
        <v>2549913</v>
      </c>
      <c r="D29" s="36">
        <v>6081735</v>
      </c>
      <c r="E29" s="36">
        <v>6098524</v>
      </c>
      <c r="F29" s="37">
        <v>39925087.84</v>
      </c>
      <c r="G29" s="37">
        <v>4421863.56</v>
      </c>
      <c r="H29" s="8">
        <v>10416.47</v>
      </c>
      <c r="I29" s="37">
        <v>0</v>
      </c>
      <c r="J29" s="37">
        <v>12497379.49</v>
      </c>
      <c r="K29" s="37">
        <v>1472894.81</v>
      </c>
      <c r="L29" s="36">
        <v>240747</v>
      </c>
      <c r="M29" s="36">
        <v>239424</v>
      </c>
      <c r="N29" s="37">
        <v>2070397.8</v>
      </c>
    </row>
    <row r="30" spans="1:14" ht="11.25">
      <c r="A30" s="5"/>
      <c r="B30" s="12" t="s">
        <v>23</v>
      </c>
      <c r="C30" s="6">
        <v>0</v>
      </c>
      <c r="D30" s="7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>
        <v>0</v>
      </c>
      <c r="L30" s="7">
        <v>0</v>
      </c>
      <c r="M30" s="7">
        <v>0</v>
      </c>
      <c r="N30" s="8">
        <v>0</v>
      </c>
    </row>
    <row r="31" spans="1:14" ht="11.25">
      <c r="A31" s="11"/>
      <c r="B31" s="51" t="s">
        <v>24</v>
      </c>
      <c r="C31" s="38">
        <v>9</v>
      </c>
      <c r="D31" s="39">
        <v>283</v>
      </c>
      <c r="E31" s="39">
        <v>284</v>
      </c>
      <c r="F31" s="40">
        <v>2213.04</v>
      </c>
      <c r="G31" s="40">
        <v>0</v>
      </c>
      <c r="H31" s="8">
        <v>0</v>
      </c>
      <c r="I31" s="40">
        <v>0</v>
      </c>
      <c r="J31" s="40">
        <v>630.77</v>
      </c>
      <c r="K31" s="41">
        <v>442.61</v>
      </c>
      <c r="L31" s="39">
        <v>0</v>
      </c>
      <c r="M31" s="39">
        <v>0</v>
      </c>
      <c r="N31" s="40">
        <v>0</v>
      </c>
    </row>
    <row r="32" spans="1:14" ht="11.25">
      <c r="A32" s="50"/>
      <c r="B32" s="49"/>
      <c r="C32" s="45"/>
      <c r="D32" s="45"/>
      <c r="E32" s="45"/>
      <c r="F32" s="47"/>
      <c r="G32" s="46"/>
      <c r="H32" s="46"/>
      <c r="I32" s="46"/>
      <c r="J32" s="47"/>
      <c r="K32" s="47"/>
      <c r="L32" s="44"/>
      <c r="M32" s="45"/>
      <c r="N32" s="46"/>
    </row>
    <row r="33" spans="1:14" ht="11.25">
      <c r="A33" s="5">
        <v>43009</v>
      </c>
      <c r="B33" s="30" t="s">
        <v>22</v>
      </c>
      <c r="C33" s="35">
        <v>2597310</v>
      </c>
      <c r="D33" s="36">
        <v>6597326</v>
      </c>
      <c r="E33" s="36">
        <v>6614624</v>
      </c>
      <c r="F33" s="37">
        <v>43550262.41</v>
      </c>
      <c r="G33" s="37">
        <v>4834617.17</v>
      </c>
      <c r="H33" s="8">
        <v>10179.36</v>
      </c>
      <c r="I33" s="37">
        <v>0</v>
      </c>
      <c r="J33" s="37">
        <v>12904550.13</v>
      </c>
      <c r="K33" s="37">
        <v>2009061.07</v>
      </c>
      <c r="L33" s="36">
        <v>247151</v>
      </c>
      <c r="M33" s="36">
        <v>245596</v>
      </c>
      <c r="N33" s="37">
        <v>2125498.2</v>
      </c>
    </row>
    <row r="34" spans="1:14" ht="11.25">
      <c r="A34" s="5"/>
      <c r="B34" s="12" t="s">
        <v>23</v>
      </c>
      <c r="C34" s="6">
        <v>0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  <c r="L34" s="7">
        <v>0</v>
      </c>
      <c r="M34" s="7">
        <v>0</v>
      </c>
      <c r="N34" s="8">
        <v>0</v>
      </c>
    </row>
    <row r="35" spans="1:14" ht="11.25">
      <c r="A35" s="11"/>
      <c r="B35" s="51" t="s">
        <v>24</v>
      </c>
      <c r="C35" s="38">
        <v>20</v>
      </c>
      <c r="D35" s="39">
        <v>478</v>
      </c>
      <c r="E35" s="39">
        <v>479</v>
      </c>
      <c r="F35" s="40">
        <v>3485.32</v>
      </c>
      <c r="G35" s="40">
        <v>0</v>
      </c>
      <c r="H35" s="8">
        <v>0</v>
      </c>
      <c r="I35" s="40">
        <v>0</v>
      </c>
      <c r="J35" s="40">
        <v>1001.32</v>
      </c>
      <c r="K35" s="41">
        <v>697.07</v>
      </c>
      <c r="L35" s="39">
        <v>0</v>
      </c>
      <c r="M35" s="39">
        <v>0</v>
      </c>
      <c r="N35" s="40">
        <v>0</v>
      </c>
    </row>
    <row r="36" spans="1:14" ht="11.25">
      <c r="A36" s="50"/>
      <c r="B36" s="49"/>
      <c r="C36" s="45"/>
      <c r="D36" s="45"/>
      <c r="E36" s="45"/>
      <c r="F36" s="47"/>
      <c r="G36" s="46"/>
      <c r="H36" s="46"/>
      <c r="I36" s="46"/>
      <c r="J36" s="47"/>
      <c r="K36" s="47"/>
      <c r="L36" s="44"/>
      <c r="M36" s="45"/>
      <c r="N36" s="46"/>
    </row>
    <row r="37" spans="1:14" ht="11.25">
      <c r="A37" s="5">
        <v>43040</v>
      </c>
      <c r="B37" s="30" t="s">
        <v>22</v>
      </c>
      <c r="C37" s="35">
        <v>2635595</v>
      </c>
      <c r="D37" s="36">
        <v>6076627</v>
      </c>
      <c r="E37" s="36">
        <v>6093629</v>
      </c>
      <c r="F37" s="37">
        <v>39486292.46</v>
      </c>
      <c r="G37" s="37">
        <v>4369488.6</v>
      </c>
      <c r="H37" s="8">
        <v>10028.05</v>
      </c>
      <c r="I37" s="37">
        <v>0</v>
      </c>
      <c r="J37" s="37">
        <v>11915409.91</v>
      </c>
      <c r="K37" s="37">
        <v>1281406.27</v>
      </c>
      <c r="L37" s="36">
        <v>246877</v>
      </c>
      <c r="M37" s="36">
        <v>245454</v>
      </c>
      <c r="N37" s="37">
        <v>2123055.4</v>
      </c>
    </row>
    <row r="38" spans="1:14" ht="11.25">
      <c r="A38" s="5"/>
      <c r="B38" s="12" t="s">
        <v>23</v>
      </c>
      <c r="C38" s="6">
        <v>0</v>
      </c>
      <c r="D38" s="7">
        <v>0</v>
      </c>
      <c r="E38" s="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9">
        <v>0</v>
      </c>
      <c r="L38" s="7">
        <v>0</v>
      </c>
      <c r="M38" s="7">
        <v>0</v>
      </c>
      <c r="N38" s="8">
        <v>0</v>
      </c>
    </row>
    <row r="39" spans="1:14" ht="11.25">
      <c r="A39" s="11"/>
      <c r="B39" s="51" t="s">
        <v>24</v>
      </c>
      <c r="C39" s="38">
        <v>11</v>
      </c>
      <c r="D39" s="39">
        <v>153</v>
      </c>
      <c r="E39" s="39">
        <v>154</v>
      </c>
      <c r="F39" s="40">
        <v>1276.72</v>
      </c>
      <c r="G39" s="40">
        <v>0</v>
      </c>
      <c r="H39" s="8">
        <v>0</v>
      </c>
      <c r="I39" s="40">
        <v>0</v>
      </c>
      <c r="J39" s="40">
        <v>326.48</v>
      </c>
      <c r="K39" s="41">
        <v>255.34</v>
      </c>
      <c r="L39" s="39">
        <v>0</v>
      </c>
      <c r="M39" s="39">
        <v>0</v>
      </c>
      <c r="N39" s="40">
        <v>0</v>
      </c>
    </row>
    <row r="40" spans="1:14" ht="11.25">
      <c r="A40" s="50"/>
      <c r="B40" s="49"/>
      <c r="C40" s="45"/>
      <c r="D40" s="45"/>
      <c r="E40" s="45"/>
      <c r="F40" s="47"/>
      <c r="G40" s="46"/>
      <c r="H40" s="46"/>
      <c r="I40" s="46"/>
      <c r="J40" s="47"/>
      <c r="K40" s="47"/>
      <c r="L40" s="44"/>
      <c r="M40" s="45"/>
      <c r="N40" s="46"/>
    </row>
    <row r="41" spans="1:14" ht="11.25">
      <c r="A41" s="5">
        <v>43070</v>
      </c>
      <c r="B41" s="30" t="s">
        <v>22</v>
      </c>
      <c r="C41" s="54"/>
      <c r="D41" s="54"/>
      <c r="E41" s="54"/>
      <c r="F41" s="55"/>
      <c r="G41" s="55"/>
      <c r="H41" s="37"/>
      <c r="I41" s="55"/>
      <c r="J41" s="55"/>
      <c r="K41" s="55"/>
      <c r="L41" s="54"/>
      <c r="M41" s="54"/>
      <c r="N41" s="55"/>
    </row>
    <row r="42" spans="1:14" ht="11.25">
      <c r="A42" s="5"/>
      <c r="B42" s="12" t="s">
        <v>23</v>
      </c>
      <c r="C42" s="42"/>
      <c r="D42" s="42"/>
      <c r="E42" s="42"/>
      <c r="F42" s="43"/>
      <c r="G42" s="8"/>
      <c r="H42" s="37"/>
      <c r="I42" s="43"/>
      <c r="J42" s="43"/>
      <c r="K42" s="9"/>
      <c r="L42" s="42"/>
      <c r="M42" s="42"/>
      <c r="N42" s="43"/>
    </row>
    <row r="43" spans="1:14" ht="11.25">
      <c r="A43" s="11"/>
      <c r="B43" s="51" t="s">
        <v>24</v>
      </c>
      <c r="C43" s="56"/>
      <c r="D43" s="56"/>
      <c r="E43" s="56"/>
      <c r="F43" s="57"/>
      <c r="G43" s="57"/>
      <c r="H43" s="37"/>
      <c r="I43" s="57"/>
      <c r="J43" s="57"/>
      <c r="K43" s="57"/>
      <c r="L43" s="56"/>
      <c r="M43" s="56"/>
      <c r="N43" s="57"/>
    </row>
    <row r="44" spans="1:14" ht="11.25">
      <c r="A44" s="50"/>
      <c r="B44" s="49"/>
      <c r="C44" s="58"/>
      <c r="D44" s="58"/>
      <c r="E44" s="58"/>
      <c r="F44" s="60"/>
      <c r="G44" s="59"/>
      <c r="H44" s="46"/>
      <c r="I44" s="59"/>
      <c r="J44" s="60"/>
      <c r="K44" s="60"/>
      <c r="L44" s="52"/>
      <c r="M44" s="58"/>
      <c r="N44" s="59"/>
    </row>
    <row r="45" spans="1:14" ht="11.25">
      <c r="A45" s="5">
        <v>43101</v>
      </c>
      <c r="B45" s="30" t="s">
        <v>22</v>
      </c>
      <c r="C45" s="6"/>
      <c r="D45" s="7"/>
      <c r="E45" s="7"/>
      <c r="F45" s="8"/>
      <c r="G45" s="8"/>
      <c r="H45" s="37"/>
      <c r="I45" s="8"/>
      <c r="J45" s="8"/>
      <c r="K45" s="8"/>
      <c r="L45" s="7"/>
      <c r="M45" s="7"/>
      <c r="N45" s="8"/>
    </row>
    <row r="46" spans="1:14" ht="11.25">
      <c r="A46" s="5"/>
      <c r="B46" s="12" t="s">
        <v>23</v>
      </c>
      <c r="C46" s="6"/>
      <c r="D46" s="7"/>
      <c r="E46" s="7"/>
      <c r="F46" s="8"/>
      <c r="G46" s="8"/>
      <c r="H46" s="37"/>
      <c r="I46" s="8"/>
      <c r="J46" s="8"/>
      <c r="K46" s="9"/>
      <c r="L46" s="7"/>
      <c r="M46" s="7"/>
      <c r="N46" s="8"/>
    </row>
    <row r="47" spans="1:14" ht="11.25">
      <c r="A47" s="11"/>
      <c r="B47" s="51" t="s">
        <v>24</v>
      </c>
      <c r="C47" s="6"/>
      <c r="D47" s="7"/>
      <c r="E47" s="7"/>
      <c r="F47" s="8"/>
      <c r="G47" s="8"/>
      <c r="H47" s="37"/>
      <c r="I47" s="8"/>
      <c r="J47" s="8"/>
      <c r="K47" s="9"/>
      <c r="L47" s="7"/>
      <c r="M47" s="7"/>
      <c r="N47" s="8"/>
    </row>
    <row r="48" spans="1:14" ht="11.25">
      <c r="A48" s="50"/>
      <c r="B48" s="49"/>
      <c r="C48" s="52"/>
      <c r="D48" s="52"/>
      <c r="E48" s="52"/>
      <c r="F48" s="52"/>
      <c r="G48" s="52"/>
      <c r="H48" s="44"/>
      <c r="I48" s="52"/>
      <c r="J48" s="52"/>
      <c r="K48" s="52"/>
      <c r="L48" s="52"/>
      <c r="M48" s="52"/>
      <c r="N48" s="52"/>
    </row>
    <row r="49" spans="1:14" ht="11.25">
      <c r="A49" s="5">
        <v>43132</v>
      </c>
      <c r="B49" s="30" t="s">
        <v>22</v>
      </c>
      <c r="C49" s="42"/>
      <c r="D49" s="42"/>
      <c r="E49" s="42"/>
      <c r="F49" s="43"/>
      <c r="G49" s="43"/>
      <c r="H49" s="37"/>
      <c r="I49" s="43"/>
      <c r="J49" s="43"/>
      <c r="K49" s="43"/>
      <c r="L49" s="42"/>
      <c r="M49" s="42"/>
      <c r="N49" s="43"/>
    </row>
    <row r="50" spans="1:14" ht="11.25">
      <c r="A50" s="5"/>
      <c r="B50" s="12" t="s">
        <v>23</v>
      </c>
      <c r="C50" s="42"/>
      <c r="D50" s="42"/>
      <c r="E50" s="42"/>
      <c r="F50" s="43"/>
      <c r="G50" s="43"/>
      <c r="H50" s="37"/>
      <c r="I50" s="43"/>
      <c r="J50" s="43"/>
      <c r="K50" s="43"/>
      <c r="L50" s="42"/>
      <c r="M50" s="42"/>
      <c r="N50" s="43"/>
    </row>
    <row r="51" spans="1:14" ht="11.25">
      <c r="A51" s="11"/>
      <c r="B51" s="51" t="s">
        <v>24</v>
      </c>
      <c r="C51" s="42"/>
      <c r="D51" s="42"/>
      <c r="E51" s="42"/>
      <c r="F51" s="43"/>
      <c r="G51" s="43"/>
      <c r="H51" s="37"/>
      <c r="I51" s="43"/>
      <c r="J51" s="43"/>
      <c r="K51" s="43"/>
      <c r="L51" s="42"/>
      <c r="M51" s="42"/>
      <c r="N51" s="43"/>
    </row>
    <row r="52" spans="1:14" ht="11.25">
      <c r="A52" s="50"/>
      <c r="B52" s="49"/>
      <c r="C52" s="52"/>
      <c r="D52" s="52"/>
      <c r="E52" s="52"/>
      <c r="F52" s="52"/>
      <c r="G52" s="52"/>
      <c r="H52" s="44"/>
      <c r="I52" s="52"/>
      <c r="J52" s="52"/>
      <c r="K52" s="52"/>
      <c r="L52" s="52"/>
      <c r="M52" s="52"/>
      <c r="N52" s="52"/>
    </row>
    <row r="53" spans="1:14" ht="11.25">
      <c r="A53" s="5">
        <v>43160</v>
      </c>
      <c r="B53" s="30" t="s">
        <v>22</v>
      </c>
      <c r="C53" s="42"/>
      <c r="D53" s="42"/>
      <c r="E53" s="42"/>
      <c r="F53" s="43"/>
      <c r="G53" s="43"/>
      <c r="H53" s="37"/>
      <c r="I53" s="43"/>
      <c r="J53" s="43"/>
      <c r="K53" s="43"/>
      <c r="L53" s="42"/>
      <c r="M53" s="42"/>
      <c r="N53" s="43"/>
    </row>
    <row r="54" spans="2:14" ht="11.25">
      <c r="B54" s="12" t="s">
        <v>23</v>
      </c>
      <c r="C54" s="42"/>
      <c r="D54" s="42"/>
      <c r="E54" s="42"/>
      <c r="F54" s="43"/>
      <c r="G54" s="43"/>
      <c r="H54" s="37"/>
      <c r="I54" s="43"/>
      <c r="J54" s="43"/>
      <c r="K54" s="43"/>
      <c r="L54" s="42"/>
      <c r="M54" s="42"/>
      <c r="N54" s="43"/>
    </row>
    <row r="55" spans="1:14" ht="11.25">
      <c r="A55" s="4"/>
      <c r="B55" s="51" t="s">
        <v>24</v>
      </c>
      <c r="C55" s="42"/>
      <c r="D55" s="42"/>
      <c r="E55" s="42"/>
      <c r="F55" s="43"/>
      <c r="G55" s="43"/>
      <c r="H55" s="37"/>
      <c r="I55" s="43"/>
      <c r="J55" s="43"/>
      <c r="K55" s="43"/>
      <c r="L55" s="42"/>
      <c r="M55" s="42"/>
      <c r="N55" s="43"/>
    </row>
    <row r="56" spans="1:14" ht="11.25">
      <c r="A56" s="52"/>
      <c r="B56" s="52"/>
      <c r="C56" s="52"/>
      <c r="D56" s="52"/>
      <c r="E56" s="52"/>
      <c r="F56" s="52"/>
      <c r="G56" s="52"/>
      <c r="H56" s="44"/>
      <c r="I56" s="52"/>
      <c r="J56" s="52"/>
      <c r="K56" s="52"/>
      <c r="L56" s="52"/>
      <c r="M56" s="52"/>
      <c r="N56" s="52"/>
    </row>
    <row r="57" spans="1:14" ht="11.25">
      <c r="A57" s="10" t="s">
        <v>8</v>
      </c>
      <c r="B57" s="12" t="s">
        <v>22</v>
      </c>
      <c r="C57" s="61">
        <f aca="true" t="shared" si="0" ref="C57:N59">C9+C13+C17+C21+C25+C29+C33+C37+C41+C45+C49+C53</f>
        <v>20637894</v>
      </c>
      <c r="D57" s="61">
        <f t="shared" si="0"/>
        <v>47062228</v>
      </c>
      <c r="E57" s="61">
        <f t="shared" si="0"/>
        <v>47198760</v>
      </c>
      <c r="F57" s="62">
        <f t="shared" si="0"/>
        <v>308003301.7</v>
      </c>
      <c r="G57" s="62">
        <f t="shared" si="0"/>
        <v>34055995.269999996</v>
      </c>
      <c r="H57" s="62">
        <f>H9+H13+H17+H21+H25+H29+H33+H37+H41+H45+H49+H53</f>
        <v>81960.72000000002</v>
      </c>
      <c r="I57" s="62">
        <f t="shared" si="0"/>
        <v>0</v>
      </c>
      <c r="J57" s="62">
        <f t="shared" si="0"/>
        <v>95558693.99</v>
      </c>
      <c r="K57" s="62">
        <f t="shared" si="0"/>
        <v>9262524.18</v>
      </c>
      <c r="L57" s="61">
        <f t="shared" si="0"/>
        <v>1954130</v>
      </c>
      <c r="M57" s="61">
        <f t="shared" si="0"/>
        <v>1943013</v>
      </c>
      <c r="N57" s="62">
        <f t="shared" si="0"/>
        <v>16800362.2</v>
      </c>
    </row>
    <row r="58" spans="1:14" ht="11.25">
      <c r="A58" s="10"/>
      <c r="B58" s="12" t="s">
        <v>23</v>
      </c>
      <c r="C58" s="61">
        <f t="shared" si="0"/>
        <v>0</v>
      </c>
      <c r="D58" s="61">
        <f t="shared" si="0"/>
        <v>0</v>
      </c>
      <c r="E58" s="61">
        <f t="shared" si="0"/>
        <v>0</v>
      </c>
      <c r="F58" s="62">
        <f t="shared" si="0"/>
        <v>0</v>
      </c>
      <c r="G58" s="62">
        <f t="shared" si="0"/>
        <v>0</v>
      </c>
      <c r="H58" s="62">
        <f>H10+H14+H18+H22+H26+H30+H34+H38+H42+H46+H50+H54</f>
        <v>0</v>
      </c>
      <c r="I58" s="62">
        <f t="shared" si="0"/>
        <v>0</v>
      </c>
      <c r="J58" s="62">
        <f t="shared" si="0"/>
        <v>0</v>
      </c>
      <c r="K58" s="62">
        <f t="shared" si="0"/>
        <v>0</v>
      </c>
      <c r="L58" s="61">
        <f t="shared" si="0"/>
        <v>0</v>
      </c>
      <c r="M58" s="61">
        <f t="shared" si="0"/>
        <v>0</v>
      </c>
      <c r="N58" s="62">
        <f t="shared" si="0"/>
        <v>0</v>
      </c>
    </row>
    <row r="59" spans="1:14" ht="11.25">
      <c r="A59" s="10"/>
      <c r="B59" s="12" t="s">
        <v>25</v>
      </c>
      <c r="C59" s="61">
        <f t="shared" si="0"/>
        <v>103</v>
      </c>
      <c r="D59" s="61">
        <f t="shared" si="0"/>
        <v>1014</v>
      </c>
      <c r="E59" s="61">
        <f t="shared" si="0"/>
        <v>1023</v>
      </c>
      <c r="F59" s="62">
        <f t="shared" si="0"/>
        <v>9483.529999999999</v>
      </c>
      <c r="G59" s="62">
        <f t="shared" si="0"/>
        <v>0</v>
      </c>
      <c r="H59" s="62">
        <f>H11+H15+H19+H23+H27+H31+H35+H39+H43+H47+H51+H55</f>
        <v>0</v>
      </c>
      <c r="I59" s="62">
        <f t="shared" si="0"/>
        <v>0</v>
      </c>
      <c r="J59" s="62">
        <f t="shared" si="0"/>
        <v>2194</v>
      </c>
      <c r="K59" s="62">
        <f t="shared" si="0"/>
        <v>1896.7</v>
      </c>
      <c r="L59" s="61">
        <f t="shared" si="0"/>
        <v>0</v>
      </c>
      <c r="M59" s="61">
        <f t="shared" si="0"/>
        <v>0</v>
      </c>
      <c r="N59" s="62">
        <f t="shared" si="0"/>
        <v>0</v>
      </c>
    </row>
    <row r="61" ht="11.25">
      <c r="B61" s="65" t="s">
        <v>26</v>
      </c>
    </row>
    <row r="62" ht="11.25">
      <c r="B62" s="3" t="s">
        <v>30</v>
      </c>
    </row>
    <row r="63" ht="11.25">
      <c r="B63" s="14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1" sqref="T41"/>
    </sheetView>
  </sheetViews>
  <sheetFormatPr defaultColWidth="3.8515625" defaultRowHeight="12.75"/>
  <cols>
    <col min="1" max="1" width="7.28125" style="1" customWidth="1"/>
    <col min="2" max="2" width="3.7109375" style="1" customWidth="1"/>
    <col min="3" max="3" width="8.7109375" style="1" bestFit="1" customWidth="1"/>
    <col min="4" max="4" width="10.57421875" style="1" bestFit="1" customWidth="1"/>
    <col min="5" max="5" width="10.421875" style="1" bestFit="1" customWidth="1"/>
    <col min="6" max="6" width="13.8515625" style="1" bestFit="1" customWidth="1"/>
    <col min="7" max="7" width="11.28125" style="1" customWidth="1"/>
    <col min="8" max="8" width="10.8515625" style="67" customWidth="1"/>
    <col min="9" max="9" width="9.28125" style="1" customWidth="1"/>
    <col min="10" max="10" width="12.140625" style="1" bestFit="1" customWidth="1"/>
    <col min="11" max="11" width="10.8515625" style="1" bestFit="1" customWidth="1"/>
    <col min="12" max="12" width="10.57421875" style="1" bestFit="1" customWidth="1"/>
    <col min="13" max="13" width="10.421875" style="1" bestFit="1" customWidth="1"/>
    <col min="14" max="14" width="10.8515625" style="1" bestFit="1" customWidth="1"/>
    <col min="15" max="15" width="6.28125" style="1" customWidth="1"/>
    <col min="16" max="16384" width="3.8515625" style="1" customWidth="1"/>
  </cols>
  <sheetData>
    <row r="1" spans="2:10" ht="11.25">
      <c r="B1" s="2"/>
      <c r="F1" s="3" t="s">
        <v>0</v>
      </c>
      <c r="G1" s="3"/>
      <c r="H1" s="66"/>
      <c r="I1" s="3"/>
      <c r="J1" s="3"/>
    </row>
    <row r="2" ht="11.25">
      <c r="B2" s="4"/>
    </row>
    <row r="3" spans="2:14" ht="11.25">
      <c r="B3" s="15"/>
      <c r="C3" s="16"/>
      <c r="D3" s="15"/>
      <c r="E3" s="15"/>
      <c r="F3" s="15"/>
      <c r="G3" s="15"/>
      <c r="H3" s="68"/>
      <c r="I3" s="15"/>
      <c r="J3" s="15"/>
      <c r="K3" s="16"/>
      <c r="L3" s="15"/>
      <c r="M3" s="16"/>
      <c r="N3" s="15"/>
    </row>
    <row r="4" spans="2:14" ht="11.25">
      <c r="B4" s="17"/>
      <c r="C4" s="18" t="s">
        <v>1</v>
      </c>
      <c r="D4" s="19" t="s">
        <v>2</v>
      </c>
      <c r="E4" s="20" t="s">
        <v>3</v>
      </c>
      <c r="F4" s="19" t="s">
        <v>4</v>
      </c>
      <c r="G4" s="20" t="s">
        <v>5</v>
      </c>
      <c r="H4" s="20" t="s">
        <v>27</v>
      </c>
      <c r="I4" s="20" t="s">
        <v>6</v>
      </c>
      <c r="J4" s="21" t="s">
        <v>7</v>
      </c>
      <c r="K4" s="22" t="s">
        <v>9</v>
      </c>
      <c r="L4" s="19" t="s">
        <v>10</v>
      </c>
      <c r="M4" s="18" t="s">
        <v>11</v>
      </c>
      <c r="N4" s="19" t="s">
        <v>12</v>
      </c>
    </row>
    <row r="5" spans="2:14" ht="11.25">
      <c r="B5" s="23"/>
      <c r="C5" s="24"/>
      <c r="D5" s="20"/>
      <c r="E5" s="20" t="s">
        <v>13</v>
      </c>
      <c r="F5" s="20" t="s">
        <v>14</v>
      </c>
      <c r="G5" s="20"/>
      <c r="H5" s="20" t="s">
        <v>28</v>
      </c>
      <c r="I5" s="20" t="s">
        <v>15</v>
      </c>
      <c r="J5" s="20"/>
      <c r="K5" s="13"/>
      <c r="L5" s="20" t="s">
        <v>3</v>
      </c>
      <c r="M5" s="22" t="s">
        <v>2</v>
      </c>
      <c r="N5" s="20" t="s">
        <v>17</v>
      </c>
    </row>
    <row r="6" spans="2:14" ht="11.25">
      <c r="B6" s="17"/>
      <c r="C6" s="24"/>
      <c r="D6" s="20"/>
      <c r="E6" s="25"/>
      <c r="F6" s="20" t="s">
        <v>18</v>
      </c>
      <c r="G6" s="20"/>
      <c r="H6" s="69"/>
      <c r="I6" s="20" t="s">
        <v>19</v>
      </c>
      <c r="J6" s="20"/>
      <c r="K6" s="26"/>
      <c r="L6" s="20"/>
      <c r="M6" s="22"/>
      <c r="N6" s="20"/>
    </row>
    <row r="7" spans="2:14" ht="11.25">
      <c r="B7" s="17"/>
      <c r="C7" s="24"/>
      <c r="D7" s="20"/>
      <c r="E7" s="25"/>
      <c r="F7" s="20"/>
      <c r="G7" s="20"/>
      <c r="H7" s="69"/>
      <c r="I7" s="20"/>
      <c r="J7" s="20"/>
      <c r="K7" s="26"/>
      <c r="L7" s="20"/>
      <c r="M7" s="27"/>
      <c r="N7" s="20"/>
    </row>
    <row r="8" spans="2:14" ht="11.25">
      <c r="B8" s="28"/>
      <c r="C8" s="29"/>
      <c r="D8" s="30"/>
      <c r="E8" s="31"/>
      <c r="F8" s="32" t="s">
        <v>21</v>
      </c>
      <c r="G8" s="32" t="s">
        <v>21</v>
      </c>
      <c r="H8" s="70" t="s">
        <v>21</v>
      </c>
      <c r="I8" s="32" t="s">
        <v>21</v>
      </c>
      <c r="J8" s="32" t="s">
        <v>21</v>
      </c>
      <c r="K8" s="33" t="s">
        <v>21</v>
      </c>
      <c r="L8" s="32"/>
      <c r="M8" s="33"/>
      <c r="N8" s="32" t="s">
        <v>21</v>
      </c>
    </row>
    <row r="9" spans="1:15" ht="11.25">
      <c r="A9" s="48">
        <v>42461</v>
      </c>
      <c r="B9" s="12" t="s">
        <v>22</v>
      </c>
      <c r="C9" s="6">
        <v>2615676</v>
      </c>
      <c r="D9" s="7">
        <v>5697141</v>
      </c>
      <c r="E9" s="7">
        <v>5716252</v>
      </c>
      <c r="F9" s="8">
        <v>38057071.81</v>
      </c>
      <c r="G9" s="8">
        <v>4206233.3</v>
      </c>
      <c r="H9" s="8">
        <v>11549.36</v>
      </c>
      <c r="I9" s="8">
        <v>0</v>
      </c>
      <c r="J9" s="8">
        <v>11349741.15</v>
      </c>
      <c r="K9" s="8">
        <v>887589.3</v>
      </c>
      <c r="L9" s="7">
        <v>252207</v>
      </c>
      <c r="M9" s="7">
        <v>250690</v>
      </c>
      <c r="N9" s="8">
        <v>2112641.4</v>
      </c>
      <c r="O9" s="73"/>
    </row>
    <row r="10" spans="1:14" ht="11.25">
      <c r="A10" s="53"/>
      <c r="B10" s="12" t="s">
        <v>23</v>
      </c>
      <c r="C10" s="6">
        <v>0</v>
      </c>
      <c r="D10" s="7">
        <v>0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7">
        <v>0</v>
      </c>
      <c r="M10" s="7">
        <v>0</v>
      </c>
      <c r="N10" s="8">
        <v>0</v>
      </c>
    </row>
    <row r="11" spans="1:14" ht="11.25">
      <c r="A11" s="28"/>
      <c r="B11" s="51" t="s">
        <v>24</v>
      </c>
      <c r="C11" s="38">
        <v>17</v>
      </c>
      <c r="D11" s="39">
        <v>21</v>
      </c>
      <c r="E11" s="39">
        <v>25</v>
      </c>
      <c r="F11" s="40">
        <v>1007.92</v>
      </c>
      <c r="G11" s="40">
        <v>0</v>
      </c>
      <c r="H11" s="8">
        <v>0</v>
      </c>
      <c r="I11" s="40">
        <v>0</v>
      </c>
      <c r="J11" s="40">
        <v>53.73</v>
      </c>
      <c r="K11" s="41">
        <v>201.58</v>
      </c>
      <c r="L11" s="39">
        <v>0</v>
      </c>
      <c r="M11" s="39">
        <v>0</v>
      </c>
      <c r="N11" s="40">
        <v>0</v>
      </c>
    </row>
    <row r="12" spans="1:14" ht="11.25">
      <c r="A12" s="50"/>
      <c r="B12" s="49"/>
      <c r="C12" s="45"/>
      <c r="D12" s="45"/>
      <c r="E12" s="45"/>
      <c r="F12" s="47"/>
      <c r="G12" s="46"/>
      <c r="H12" s="46"/>
      <c r="I12" s="46"/>
      <c r="J12" s="47"/>
      <c r="K12" s="47"/>
      <c r="L12" s="44"/>
      <c r="M12" s="45"/>
      <c r="N12" s="46"/>
    </row>
    <row r="13" spans="1:14" ht="11.25">
      <c r="A13" s="5">
        <v>42491</v>
      </c>
      <c r="B13" s="30" t="s">
        <v>22</v>
      </c>
      <c r="C13" s="6">
        <v>2552834</v>
      </c>
      <c r="D13" s="7">
        <v>5574459</v>
      </c>
      <c r="E13" s="7">
        <v>5592452</v>
      </c>
      <c r="F13" s="8">
        <v>37242725.97</v>
      </c>
      <c r="G13" s="8">
        <v>4109054.66</v>
      </c>
      <c r="H13" s="8">
        <v>10298.84</v>
      </c>
      <c r="I13" s="8">
        <v>0</v>
      </c>
      <c r="J13" s="8">
        <v>11113967.98</v>
      </c>
      <c r="K13" s="8">
        <v>876154.85</v>
      </c>
      <c r="L13" s="7">
        <v>245012</v>
      </c>
      <c r="M13" s="7">
        <v>243560</v>
      </c>
      <c r="N13" s="8">
        <v>2057875.2</v>
      </c>
    </row>
    <row r="14" spans="1:14" ht="11.25">
      <c r="A14" s="5"/>
      <c r="B14" s="12" t="s">
        <v>23</v>
      </c>
      <c r="C14" s="6">
        <v>0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9">
        <v>0</v>
      </c>
      <c r="L14" s="7">
        <v>0</v>
      </c>
      <c r="M14" s="7">
        <v>0</v>
      </c>
      <c r="N14" s="8">
        <v>0</v>
      </c>
    </row>
    <row r="15" spans="1:14" ht="11.25">
      <c r="A15" s="11"/>
      <c r="B15" s="51" t="s">
        <v>24</v>
      </c>
      <c r="C15" s="38">
        <v>15</v>
      </c>
      <c r="D15" s="39">
        <v>17</v>
      </c>
      <c r="E15" s="39">
        <v>19</v>
      </c>
      <c r="F15" s="40">
        <v>607.89</v>
      </c>
      <c r="G15" s="40">
        <v>0</v>
      </c>
      <c r="H15" s="8">
        <v>0</v>
      </c>
      <c r="I15" s="40">
        <v>0</v>
      </c>
      <c r="J15" s="40">
        <v>40.83</v>
      </c>
      <c r="K15" s="41">
        <v>121.58</v>
      </c>
      <c r="L15" s="39">
        <v>0</v>
      </c>
      <c r="M15" s="39">
        <v>0</v>
      </c>
      <c r="N15" s="40">
        <v>0</v>
      </c>
    </row>
    <row r="16" spans="1:14" ht="11.25">
      <c r="A16" s="50"/>
      <c r="B16" s="49"/>
      <c r="C16" s="45"/>
      <c r="D16" s="45"/>
      <c r="E16" s="45"/>
      <c r="F16" s="47"/>
      <c r="G16" s="46"/>
      <c r="H16" s="46"/>
      <c r="I16" s="46"/>
      <c r="J16" s="47"/>
      <c r="K16" s="47"/>
      <c r="L16" s="44"/>
      <c r="M16" s="45"/>
      <c r="N16" s="46"/>
    </row>
    <row r="17" spans="1:14" ht="11.25">
      <c r="A17" s="5">
        <v>42522</v>
      </c>
      <c r="B17" s="30" t="s">
        <v>22</v>
      </c>
      <c r="C17" s="35">
        <v>2679281</v>
      </c>
      <c r="D17" s="36">
        <v>5858485</v>
      </c>
      <c r="E17" s="36">
        <v>5877887</v>
      </c>
      <c r="F17" s="37">
        <v>38266825.49</v>
      </c>
      <c r="G17" s="37">
        <v>4228133.25</v>
      </c>
      <c r="H17" s="8">
        <v>11002.78</v>
      </c>
      <c r="I17" s="37">
        <v>0</v>
      </c>
      <c r="J17" s="37">
        <v>11658861.9</v>
      </c>
      <c r="K17" s="37">
        <v>923945.61</v>
      </c>
      <c r="L17" s="36">
        <v>261233</v>
      </c>
      <c r="M17" s="36">
        <v>259760</v>
      </c>
      <c r="N17" s="37">
        <v>2194299.2</v>
      </c>
    </row>
    <row r="18" spans="1:14" ht="11.25">
      <c r="A18" s="5"/>
      <c r="B18" s="12" t="s">
        <v>23</v>
      </c>
      <c r="C18" s="6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7">
        <v>0</v>
      </c>
      <c r="M18" s="7">
        <v>0</v>
      </c>
      <c r="N18" s="8">
        <v>0</v>
      </c>
    </row>
    <row r="19" spans="1:14" ht="11.25">
      <c r="A19" s="11"/>
      <c r="B19" s="51" t="s">
        <v>24</v>
      </c>
      <c r="C19" s="38">
        <v>13</v>
      </c>
      <c r="D19" s="39">
        <v>16</v>
      </c>
      <c r="E19" s="39">
        <v>17</v>
      </c>
      <c r="F19" s="40">
        <v>477.63</v>
      </c>
      <c r="G19" s="40">
        <v>0</v>
      </c>
      <c r="H19" s="8">
        <v>0</v>
      </c>
      <c r="I19" s="40">
        <v>0</v>
      </c>
      <c r="J19" s="40">
        <v>36.53</v>
      </c>
      <c r="K19" s="41">
        <v>95.53</v>
      </c>
      <c r="L19" s="39">
        <v>0</v>
      </c>
      <c r="M19" s="39">
        <v>0</v>
      </c>
      <c r="N19" s="40">
        <v>0</v>
      </c>
    </row>
    <row r="20" spans="1:14" ht="11.25">
      <c r="A20" s="50"/>
      <c r="B20" s="49"/>
      <c r="C20" s="45"/>
      <c r="D20" s="45"/>
      <c r="E20" s="45"/>
      <c r="F20" s="47"/>
      <c r="G20" s="46"/>
      <c r="H20" s="46"/>
      <c r="I20" s="46"/>
      <c r="J20" s="47"/>
      <c r="K20" s="47"/>
      <c r="L20" s="44"/>
      <c r="M20" s="45"/>
      <c r="N20" s="46"/>
    </row>
    <row r="21" spans="1:14" ht="11.25">
      <c r="A21" s="5">
        <v>42552</v>
      </c>
      <c r="B21" s="30" t="s">
        <v>22</v>
      </c>
      <c r="C21" s="35">
        <v>2550858</v>
      </c>
      <c r="D21" s="36">
        <v>5571788</v>
      </c>
      <c r="E21" s="36">
        <v>5591605</v>
      </c>
      <c r="F21" s="37">
        <v>36608448.15</v>
      </c>
      <c r="G21" s="37">
        <v>4037400.1</v>
      </c>
      <c r="H21" s="8">
        <v>10557.01</v>
      </c>
      <c r="I21" s="37">
        <v>0</v>
      </c>
      <c r="J21" s="37">
        <v>11115196.55</v>
      </c>
      <c r="K21" s="37">
        <v>899490.57</v>
      </c>
      <c r="L21" s="36">
        <v>252339</v>
      </c>
      <c r="M21" s="36">
        <v>250848</v>
      </c>
      <c r="N21" s="37">
        <v>2119626.2</v>
      </c>
    </row>
    <row r="22" spans="1:14" ht="11.25">
      <c r="A22" s="5"/>
      <c r="B22" s="12" t="s">
        <v>23</v>
      </c>
      <c r="C22" s="6">
        <v>0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>
        <v>0</v>
      </c>
      <c r="L22" s="7">
        <v>0</v>
      </c>
      <c r="M22" s="7">
        <v>0</v>
      </c>
      <c r="N22" s="8">
        <v>0</v>
      </c>
    </row>
    <row r="23" spans="1:14" ht="11.25">
      <c r="A23" s="11"/>
      <c r="B23" s="51" t="s">
        <v>24</v>
      </c>
      <c r="C23" s="38">
        <v>10</v>
      </c>
      <c r="D23" s="39">
        <v>24</v>
      </c>
      <c r="E23" s="39">
        <v>24</v>
      </c>
      <c r="F23" s="40">
        <v>308.47</v>
      </c>
      <c r="G23" s="40">
        <v>0</v>
      </c>
      <c r="H23" s="8">
        <v>0</v>
      </c>
      <c r="I23" s="40">
        <v>0</v>
      </c>
      <c r="J23" s="40">
        <v>51.58</v>
      </c>
      <c r="K23" s="41">
        <v>61.69</v>
      </c>
      <c r="L23" s="39">
        <v>0</v>
      </c>
      <c r="M23" s="39">
        <v>0</v>
      </c>
      <c r="N23" s="40">
        <v>0</v>
      </c>
    </row>
    <row r="24" spans="1:14" ht="11.25">
      <c r="A24" s="50"/>
      <c r="B24" s="49"/>
      <c r="C24" s="45"/>
      <c r="D24" s="45"/>
      <c r="E24" s="45"/>
      <c r="F24" s="47"/>
      <c r="G24" s="46"/>
      <c r="H24" s="46"/>
      <c r="I24" s="46"/>
      <c r="J24" s="47"/>
      <c r="K24" s="47"/>
      <c r="L24" s="44"/>
      <c r="M24" s="45"/>
      <c r="N24" s="46"/>
    </row>
    <row r="25" spans="1:14" ht="11.25">
      <c r="A25" s="5">
        <v>42583</v>
      </c>
      <c r="B25" s="30" t="s">
        <v>22</v>
      </c>
      <c r="C25" s="35">
        <v>2611265</v>
      </c>
      <c r="D25" s="36">
        <v>5748153</v>
      </c>
      <c r="E25" s="36">
        <v>5768169</v>
      </c>
      <c r="F25" s="37">
        <v>37747097.08</v>
      </c>
      <c r="G25" s="37">
        <v>4168154.34</v>
      </c>
      <c r="H25" s="8">
        <v>10681.5</v>
      </c>
      <c r="I25" s="37">
        <v>0</v>
      </c>
      <c r="J25" s="37">
        <v>11448747.22</v>
      </c>
      <c r="K25" s="37">
        <v>919289.3</v>
      </c>
      <c r="L25" s="36">
        <v>250569</v>
      </c>
      <c r="M25" s="36">
        <v>249161</v>
      </c>
      <c r="N25" s="37">
        <v>2104773.6</v>
      </c>
    </row>
    <row r="26" spans="1:15" ht="11.25">
      <c r="A26" s="5"/>
      <c r="B26" s="12" t="s">
        <v>23</v>
      </c>
      <c r="C26" s="6">
        <v>0</v>
      </c>
      <c r="D26" s="7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v>0</v>
      </c>
      <c r="L26" s="7">
        <v>0</v>
      </c>
      <c r="M26" s="7">
        <v>0</v>
      </c>
      <c r="N26" s="8">
        <v>0</v>
      </c>
      <c r="O26" s="63"/>
    </row>
    <row r="27" spans="1:14" ht="11.25">
      <c r="A27" s="11"/>
      <c r="B27" s="51" t="s">
        <v>24</v>
      </c>
      <c r="C27" s="38">
        <v>13</v>
      </c>
      <c r="D27" s="39">
        <v>23</v>
      </c>
      <c r="E27" s="39">
        <v>23</v>
      </c>
      <c r="F27" s="40">
        <v>145.21</v>
      </c>
      <c r="G27" s="40">
        <v>0</v>
      </c>
      <c r="H27" s="8">
        <v>0</v>
      </c>
      <c r="I27" s="40">
        <v>0</v>
      </c>
      <c r="J27" s="40">
        <v>49.43</v>
      </c>
      <c r="K27" s="41">
        <v>29.04</v>
      </c>
      <c r="L27" s="39">
        <v>0</v>
      </c>
      <c r="M27" s="39">
        <v>0</v>
      </c>
      <c r="N27" s="40">
        <v>0</v>
      </c>
    </row>
    <row r="28" spans="1:14" ht="11.25">
      <c r="A28" s="50"/>
      <c r="B28" s="49"/>
      <c r="C28" s="45"/>
      <c r="D28" s="45"/>
      <c r="E28" s="45"/>
      <c r="F28" s="47"/>
      <c r="G28" s="46"/>
      <c r="H28" s="46"/>
      <c r="I28" s="46"/>
      <c r="J28" s="47"/>
      <c r="K28" s="47"/>
      <c r="L28" s="44"/>
      <c r="M28" s="45"/>
      <c r="N28" s="46"/>
    </row>
    <row r="29" spans="1:14" ht="11.25">
      <c r="A29" s="5">
        <v>42614</v>
      </c>
      <c r="B29" s="30" t="s">
        <v>22</v>
      </c>
      <c r="C29" s="35">
        <v>2627662</v>
      </c>
      <c r="D29" s="36">
        <v>6103715</v>
      </c>
      <c r="E29" s="36">
        <v>6122454</v>
      </c>
      <c r="F29" s="37">
        <v>40216496.12</v>
      </c>
      <c r="G29" s="37">
        <v>4451180.22</v>
      </c>
      <c r="H29" s="8">
        <v>10965.51</v>
      </c>
      <c r="I29" s="37">
        <v>0</v>
      </c>
      <c r="J29" s="37">
        <v>12139088.63</v>
      </c>
      <c r="K29" s="37">
        <v>1308227.28</v>
      </c>
      <c r="L29" s="36">
        <v>251404</v>
      </c>
      <c r="M29" s="36">
        <v>249905</v>
      </c>
      <c r="N29" s="37">
        <v>2111793.6</v>
      </c>
    </row>
    <row r="30" spans="1:14" ht="11.25">
      <c r="A30" s="5"/>
      <c r="B30" s="12" t="s">
        <v>23</v>
      </c>
      <c r="C30" s="6">
        <v>0</v>
      </c>
      <c r="D30" s="7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>
        <v>0</v>
      </c>
      <c r="L30" s="7">
        <v>0</v>
      </c>
      <c r="M30" s="7">
        <v>0</v>
      </c>
      <c r="N30" s="8">
        <v>0</v>
      </c>
    </row>
    <row r="31" spans="1:14" ht="11.25">
      <c r="A31" s="11"/>
      <c r="B31" s="51" t="s">
        <v>24</v>
      </c>
      <c r="C31" s="38">
        <v>15</v>
      </c>
      <c r="D31" s="39">
        <v>23</v>
      </c>
      <c r="E31" s="39">
        <v>23</v>
      </c>
      <c r="F31" s="40">
        <v>234.86</v>
      </c>
      <c r="G31" s="40">
        <v>0</v>
      </c>
      <c r="H31" s="8">
        <v>0</v>
      </c>
      <c r="I31" s="40">
        <v>0</v>
      </c>
      <c r="J31" s="40">
        <v>49.43</v>
      </c>
      <c r="K31" s="41">
        <v>46.97</v>
      </c>
      <c r="L31" s="39">
        <v>0</v>
      </c>
      <c r="M31" s="39">
        <v>0</v>
      </c>
      <c r="N31" s="40">
        <v>0</v>
      </c>
    </row>
    <row r="32" spans="1:14" ht="11.25">
      <c r="A32" s="50"/>
      <c r="B32" s="49"/>
      <c r="C32" s="45"/>
      <c r="D32" s="45"/>
      <c r="E32" s="45"/>
      <c r="F32" s="47"/>
      <c r="G32" s="46"/>
      <c r="H32" s="46"/>
      <c r="I32" s="46"/>
      <c r="J32" s="47"/>
      <c r="K32" s="47"/>
      <c r="L32" s="44"/>
      <c r="M32" s="45"/>
      <c r="N32" s="46"/>
    </row>
    <row r="33" spans="1:14" ht="11.25">
      <c r="A33" s="5">
        <v>42644</v>
      </c>
      <c r="B33" s="30" t="s">
        <v>22</v>
      </c>
      <c r="C33" s="35">
        <v>2521093</v>
      </c>
      <c r="D33" s="36">
        <v>6470471</v>
      </c>
      <c r="E33" s="36">
        <v>6488083</v>
      </c>
      <c r="F33" s="37">
        <v>42472888.98</v>
      </c>
      <c r="G33" s="37">
        <v>4710504.74</v>
      </c>
      <c r="H33" s="8">
        <v>10300.64</v>
      </c>
      <c r="I33" s="37">
        <v>0</v>
      </c>
      <c r="J33" s="37">
        <v>13796186.83</v>
      </c>
      <c r="K33" s="37">
        <v>1986204.62</v>
      </c>
      <c r="L33" s="36">
        <v>242578</v>
      </c>
      <c r="M33" s="36">
        <v>241137</v>
      </c>
      <c r="N33" s="37">
        <v>2037654.4</v>
      </c>
    </row>
    <row r="34" spans="1:14" ht="11.25">
      <c r="A34" s="5"/>
      <c r="B34" s="12" t="s">
        <v>23</v>
      </c>
      <c r="C34" s="6">
        <v>0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  <c r="L34" s="7">
        <v>0</v>
      </c>
      <c r="M34" s="7">
        <v>0</v>
      </c>
      <c r="N34" s="8">
        <v>0</v>
      </c>
    </row>
    <row r="35" spans="1:14" ht="11.25">
      <c r="A35" s="11"/>
      <c r="B35" s="51" t="s">
        <v>24</v>
      </c>
      <c r="C35" s="38">
        <v>12</v>
      </c>
      <c r="D35" s="39">
        <v>688</v>
      </c>
      <c r="E35" s="39">
        <v>691</v>
      </c>
      <c r="F35" s="40">
        <v>5271.06</v>
      </c>
      <c r="G35" s="40">
        <v>0</v>
      </c>
      <c r="H35" s="8">
        <v>0</v>
      </c>
      <c r="I35" s="40">
        <v>0</v>
      </c>
      <c r="J35" s="40">
        <v>1531.26</v>
      </c>
      <c r="K35" s="41">
        <v>1054.21</v>
      </c>
      <c r="L35" s="39">
        <v>0</v>
      </c>
      <c r="M35" s="39">
        <v>0</v>
      </c>
      <c r="N35" s="40">
        <v>0</v>
      </c>
    </row>
    <row r="36" spans="1:14" ht="11.25">
      <c r="A36" s="50"/>
      <c r="B36" s="49"/>
      <c r="C36" s="45"/>
      <c r="D36" s="45"/>
      <c r="E36" s="45"/>
      <c r="F36" s="47"/>
      <c r="G36" s="46"/>
      <c r="H36" s="46"/>
      <c r="I36" s="46"/>
      <c r="J36" s="47"/>
      <c r="K36" s="47"/>
      <c r="L36" s="44"/>
      <c r="M36" s="45"/>
      <c r="N36" s="46"/>
    </row>
    <row r="37" spans="1:14" ht="11.25">
      <c r="A37" s="5">
        <v>42675</v>
      </c>
      <c r="B37" s="30" t="s">
        <v>22</v>
      </c>
      <c r="C37" s="35">
        <v>2605182</v>
      </c>
      <c r="D37" s="36">
        <v>6039963</v>
      </c>
      <c r="E37" s="36">
        <v>6057339</v>
      </c>
      <c r="F37" s="37">
        <v>39631167.1</v>
      </c>
      <c r="G37" s="37">
        <v>4384962.89</v>
      </c>
      <c r="H37" s="8">
        <v>9864.21</v>
      </c>
      <c r="I37" s="37">
        <v>0</v>
      </c>
      <c r="J37" s="37">
        <v>12902095.53</v>
      </c>
      <c r="K37" s="37">
        <v>1294070.23</v>
      </c>
      <c r="L37" s="36">
        <v>250777</v>
      </c>
      <c r="M37" s="36">
        <v>249350</v>
      </c>
      <c r="N37" s="37">
        <v>2106526.8</v>
      </c>
    </row>
    <row r="38" spans="1:14" ht="11.25">
      <c r="A38" s="5"/>
      <c r="B38" s="12" t="s">
        <v>23</v>
      </c>
      <c r="C38" s="6">
        <v>0</v>
      </c>
      <c r="D38" s="7">
        <v>0</v>
      </c>
      <c r="E38" s="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9">
        <v>0</v>
      </c>
      <c r="L38" s="7">
        <v>0</v>
      </c>
      <c r="M38" s="7">
        <v>0</v>
      </c>
      <c r="N38" s="8">
        <v>0</v>
      </c>
    </row>
    <row r="39" spans="1:14" ht="11.25">
      <c r="A39" s="11"/>
      <c r="B39" s="51" t="s">
        <v>24</v>
      </c>
      <c r="C39" s="38">
        <v>13</v>
      </c>
      <c r="D39" s="39">
        <v>207</v>
      </c>
      <c r="E39" s="39">
        <v>207</v>
      </c>
      <c r="F39" s="40">
        <v>1432.53</v>
      </c>
      <c r="G39" s="40">
        <v>0</v>
      </c>
      <c r="H39" s="8">
        <v>0</v>
      </c>
      <c r="I39" s="40">
        <v>0</v>
      </c>
      <c r="J39" s="40">
        <v>477.76</v>
      </c>
      <c r="K39" s="41">
        <v>286.51</v>
      </c>
      <c r="L39" s="39">
        <v>0</v>
      </c>
      <c r="M39" s="39">
        <v>0</v>
      </c>
      <c r="N39" s="40">
        <v>0</v>
      </c>
    </row>
    <row r="40" spans="1:14" ht="11.25">
      <c r="A40" s="50"/>
      <c r="B40" s="49"/>
      <c r="C40" s="45"/>
      <c r="D40" s="45"/>
      <c r="E40" s="45"/>
      <c r="F40" s="47"/>
      <c r="G40" s="46"/>
      <c r="H40" s="46"/>
      <c r="I40" s="46"/>
      <c r="J40" s="47"/>
      <c r="K40" s="47"/>
      <c r="L40" s="44"/>
      <c r="M40" s="45"/>
      <c r="N40" s="46"/>
    </row>
    <row r="41" spans="1:14" ht="11.25">
      <c r="A41" s="5">
        <v>42705</v>
      </c>
      <c r="B41" s="30" t="s">
        <v>22</v>
      </c>
      <c r="C41" s="54">
        <v>2647933</v>
      </c>
      <c r="D41" s="54">
        <v>5982806</v>
      </c>
      <c r="E41" s="54">
        <v>5999614</v>
      </c>
      <c r="F41" s="55">
        <v>39603874.65</v>
      </c>
      <c r="G41" s="55">
        <v>4379587.61</v>
      </c>
      <c r="H41" s="37">
        <v>10163.07</v>
      </c>
      <c r="I41" s="55">
        <v>0</v>
      </c>
      <c r="J41" s="55">
        <v>12770761.94</v>
      </c>
      <c r="K41" s="55">
        <v>1047246.92</v>
      </c>
      <c r="L41" s="54">
        <v>261116</v>
      </c>
      <c r="M41" s="54">
        <v>259723</v>
      </c>
      <c r="N41" s="55">
        <v>2193172.8</v>
      </c>
    </row>
    <row r="42" spans="1:14" ht="11.25">
      <c r="A42" s="5"/>
      <c r="B42" s="12" t="s">
        <v>23</v>
      </c>
      <c r="C42" s="42">
        <v>0</v>
      </c>
      <c r="D42" s="42">
        <v>0</v>
      </c>
      <c r="E42" s="42">
        <v>0</v>
      </c>
      <c r="F42" s="43">
        <v>0</v>
      </c>
      <c r="G42" s="8">
        <v>0</v>
      </c>
      <c r="H42" s="37">
        <v>0</v>
      </c>
      <c r="I42" s="43">
        <v>0</v>
      </c>
      <c r="J42" s="43">
        <v>0</v>
      </c>
      <c r="K42" s="9">
        <v>0</v>
      </c>
      <c r="L42" s="42">
        <v>0</v>
      </c>
      <c r="M42" s="42">
        <v>0</v>
      </c>
      <c r="N42" s="43">
        <v>0</v>
      </c>
    </row>
    <row r="43" spans="1:14" ht="11.25">
      <c r="A43" s="11"/>
      <c r="B43" s="51" t="s">
        <v>24</v>
      </c>
      <c r="C43" s="56">
        <v>17</v>
      </c>
      <c r="D43" s="56">
        <v>76</v>
      </c>
      <c r="E43" s="56">
        <v>82</v>
      </c>
      <c r="F43" s="57">
        <v>1960.88</v>
      </c>
      <c r="G43" s="57">
        <v>0</v>
      </c>
      <c r="H43" s="37">
        <v>0</v>
      </c>
      <c r="I43" s="57">
        <v>0</v>
      </c>
      <c r="J43" s="57">
        <v>189.26</v>
      </c>
      <c r="K43" s="57">
        <v>392.18</v>
      </c>
      <c r="L43" s="56">
        <v>0</v>
      </c>
      <c r="M43" s="56">
        <v>0</v>
      </c>
      <c r="N43" s="57">
        <v>0</v>
      </c>
    </row>
    <row r="44" spans="1:14" ht="11.25">
      <c r="A44" s="50"/>
      <c r="B44" s="49"/>
      <c r="C44" s="58"/>
      <c r="D44" s="58"/>
      <c r="E44" s="58"/>
      <c r="F44" s="60"/>
      <c r="G44" s="59"/>
      <c r="H44" s="46"/>
      <c r="I44" s="59"/>
      <c r="J44" s="60"/>
      <c r="K44" s="60"/>
      <c r="L44" s="52"/>
      <c r="M44" s="58"/>
      <c r="N44" s="59"/>
    </row>
    <row r="45" spans="1:14" ht="11.25">
      <c r="A45" s="5">
        <v>42736</v>
      </c>
      <c r="B45" s="30" t="s">
        <v>22</v>
      </c>
      <c r="C45" s="6">
        <v>2574525</v>
      </c>
      <c r="D45" s="7">
        <v>5650025</v>
      </c>
      <c r="E45" s="7">
        <v>5667340</v>
      </c>
      <c r="F45" s="8">
        <v>36783232.83</v>
      </c>
      <c r="G45" s="8">
        <v>4062364.9</v>
      </c>
      <c r="H45" s="37">
        <v>10410.94</v>
      </c>
      <c r="I45" s="8">
        <v>0</v>
      </c>
      <c r="J45" s="8">
        <v>12090367.56</v>
      </c>
      <c r="K45" s="8">
        <v>957019.35</v>
      </c>
      <c r="L45" s="7">
        <v>253384</v>
      </c>
      <c r="M45" s="7">
        <v>251976</v>
      </c>
      <c r="N45" s="8">
        <v>2128425.6</v>
      </c>
    </row>
    <row r="46" spans="1:14" ht="11.25">
      <c r="A46" s="5"/>
      <c r="B46" s="12" t="s">
        <v>23</v>
      </c>
      <c r="C46" s="6">
        <v>0</v>
      </c>
      <c r="D46" s="7">
        <v>0</v>
      </c>
      <c r="E46" s="7">
        <v>0</v>
      </c>
      <c r="F46" s="8">
        <v>0</v>
      </c>
      <c r="G46" s="8">
        <v>0</v>
      </c>
      <c r="H46" s="37">
        <v>0</v>
      </c>
      <c r="I46" s="8">
        <v>0</v>
      </c>
      <c r="J46" s="8">
        <v>0</v>
      </c>
      <c r="K46" s="9">
        <v>0</v>
      </c>
      <c r="L46" s="7">
        <v>0</v>
      </c>
      <c r="M46" s="7">
        <v>0</v>
      </c>
      <c r="N46" s="8">
        <v>0</v>
      </c>
    </row>
    <row r="47" spans="1:14" ht="11.25">
      <c r="A47" s="11"/>
      <c r="B47" s="51" t="s">
        <v>24</v>
      </c>
      <c r="C47" s="6">
        <v>19</v>
      </c>
      <c r="D47" s="7">
        <v>41</v>
      </c>
      <c r="E47" s="7">
        <v>41</v>
      </c>
      <c r="F47" s="8">
        <v>492.24</v>
      </c>
      <c r="G47" s="8">
        <v>0</v>
      </c>
      <c r="H47" s="37">
        <v>0</v>
      </c>
      <c r="I47" s="8">
        <v>0</v>
      </c>
      <c r="J47" s="8">
        <v>94.63</v>
      </c>
      <c r="K47" s="9">
        <v>98.45</v>
      </c>
      <c r="L47" s="7">
        <v>0</v>
      </c>
      <c r="M47" s="7">
        <v>0</v>
      </c>
      <c r="N47" s="8">
        <v>0</v>
      </c>
    </row>
    <row r="48" spans="1:14" ht="11.25">
      <c r="A48" s="50"/>
      <c r="B48" s="49"/>
      <c r="C48" s="52"/>
      <c r="D48" s="52"/>
      <c r="E48" s="52"/>
      <c r="F48" s="52"/>
      <c r="G48" s="52"/>
      <c r="H48" s="44"/>
      <c r="I48" s="52"/>
      <c r="J48" s="52"/>
      <c r="K48" s="52"/>
      <c r="L48" s="52"/>
      <c r="M48" s="52"/>
      <c r="N48" s="52"/>
    </row>
    <row r="49" spans="1:14" ht="11.25">
      <c r="A49" s="5">
        <v>42767</v>
      </c>
      <c r="B49" s="30" t="s">
        <v>22</v>
      </c>
      <c r="C49" s="42">
        <v>2393814</v>
      </c>
      <c r="D49" s="42">
        <v>5231263</v>
      </c>
      <c r="E49" s="42">
        <v>5247169</v>
      </c>
      <c r="F49" s="43">
        <v>34127984.89</v>
      </c>
      <c r="G49" s="43">
        <v>3755653.88</v>
      </c>
      <c r="H49" s="37">
        <v>11452.13</v>
      </c>
      <c r="I49" s="43">
        <v>0</v>
      </c>
      <c r="J49" s="43">
        <v>11227091.06</v>
      </c>
      <c r="K49" s="43">
        <v>861230.47</v>
      </c>
      <c r="L49" s="42">
        <v>232179</v>
      </c>
      <c r="M49" s="42">
        <v>230893</v>
      </c>
      <c r="N49" s="43">
        <v>1950295.2</v>
      </c>
    </row>
    <row r="50" spans="1:14" ht="11.25">
      <c r="A50" s="5"/>
      <c r="B50" s="12" t="s">
        <v>23</v>
      </c>
      <c r="C50" s="42">
        <v>0</v>
      </c>
      <c r="D50" s="42">
        <v>0</v>
      </c>
      <c r="E50" s="42">
        <v>0</v>
      </c>
      <c r="F50" s="43">
        <v>0</v>
      </c>
      <c r="G50" s="43">
        <v>0</v>
      </c>
      <c r="H50" s="37">
        <v>0</v>
      </c>
      <c r="I50" s="43">
        <v>0</v>
      </c>
      <c r="J50" s="43">
        <v>0</v>
      </c>
      <c r="K50" s="43">
        <v>0</v>
      </c>
      <c r="L50" s="42">
        <v>0</v>
      </c>
      <c r="M50" s="42">
        <v>0</v>
      </c>
      <c r="N50" s="43">
        <v>0</v>
      </c>
    </row>
    <row r="51" spans="1:14" ht="11.25">
      <c r="A51" s="11"/>
      <c r="B51" s="51" t="s">
        <v>24</v>
      </c>
      <c r="C51" s="42">
        <v>12</v>
      </c>
      <c r="D51" s="42">
        <v>18</v>
      </c>
      <c r="E51" s="42">
        <v>21</v>
      </c>
      <c r="F51" s="43">
        <v>781.56</v>
      </c>
      <c r="G51" s="43">
        <v>0</v>
      </c>
      <c r="H51" s="37">
        <v>0</v>
      </c>
      <c r="I51" s="43">
        <v>0</v>
      </c>
      <c r="J51" s="43">
        <v>48.47</v>
      </c>
      <c r="K51" s="43">
        <v>156.31</v>
      </c>
      <c r="L51" s="42">
        <v>0</v>
      </c>
      <c r="M51" s="42">
        <v>0</v>
      </c>
      <c r="N51" s="43">
        <v>0</v>
      </c>
    </row>
    <row r="52" spans="1:14" ht="11.25">
      <c r="A52" s="50"/>
      <c r="B52" s="49"/>
      <c r="C52" s="52"/>
      <c r="D52" s="52"/>
      <c r="E52" s="52"/>
      <c r="F52" s="52"/>
      <c r="G52" s="52"/>
      <c r="H52" s="44"/>
      <c r="I52" s="52"/>
      <c r="J52" s="52"/>
      <c r="K52" s="52"/>
      <c r="L52" s="52"/>
      <c r="M52" s="52"/>
      <c r="N52" s="52"/>
    </row>
    <row r="53" spans="1:14" ht="11.25">
      <c r="A53" s="5">
        <v>42795</v>
      </c>
      <c r="B53" s="30" t="s">
        <v>22</v>
      </c>
      <c r="C53" s="42">
        <v>2721052</v>
      </c>
      <c r="D53" s="42">
        <v>5932063</v>
      </c>
      <c r="E53" s="42">
        <v>5949952</v>
      </c>
      <c r="F53" s="43">
        <v>38770882.61</v>
      </c>
      <c r="G53" s="43">
        <v>4286032.44</v>
      </c>
      <c r="H53" s="37">
        <v>11573.7</v>
      </c>
      <c r="I53" s="43">
        <v>0</v>
      </c>
      <c r="J53" s="43">
        <v>12665142.69</v>
      </c>
      <c r="K53" s="43">
        <v>960374.4</v>
      </c>
      <c r="L53" s="42">
        <v>264671</v>
      </c>
      <c r="M53" s="42">
        <v>263147</v>
      </c>
      <c r="N53" s="43">
        <v>2223213.6</v>
      </c>
    </row>
    <row r="54" spans="2:14" ht="11.25">
      <c r="B54" s="12" t="s">
        <v>23</v>
      </c>
      <c r="C54" s="42">
        <v>0</v>
      </c>
      <c r="D54" s="42">
        <v>0</v>
      </c>
      <c r="E54" s="42">
        <v>0</v>
      </c>
      <c r="F54" s="43">
        <v>0</v>
      </c>
      <c r="G54" s="43">
        <v>0</v>
      </c>
      <c r="H54" s="37">
        <v>0</v>
      </c>
      <c r="I54" s="43">
        <v>0</v>
      </c>
      <c r="J54" s="43">
        <v>0</v>
      </c>
      <c r="K54" s="43">
        <v>0</v>
      </c>
      <c r="L54" s="42">
        <v>0</v>
      </c>
      <c r="M54" s="42">
        <v>0</v>
      </c>
      <c r="N54" s="43">
        <v>0</v>
      </c>
    </row>
    <row r="55" spans="1:14" ht="11.25">
      <c r="A55" s="4"/>
      <c r="B55" s="51" t="s">
        <v>24</v>
      </c>
      <c r="C55" s="42">
        <v>11</v>
      </c>
      <c r="D55" s="42">
        <v>20</v>
      </c>
      <c r="E55" s="42">
        <v>23</v>
      </c>
      <c r="F55" s="43">
        <v>824.67</v>
      </c>
      <c r="G55" s="43">
        <v>0</v>
      </c>
      <c r="H55" s="37">
        <v>0</v>
      </c>
      <c r="I55" s="43">
        <v>0</v>
      </c>
      <c r="J55" s="43">
        <v>53.08</v>
      </c>
      <c r="K55" s="43">
        <v>164.93</v>
      </c>
      <c r="L55" s="42">
        <v>0</v>
      </c>
      <c r="M55" s="42">
        <v>0</v>
      </c>
      <c r="N55" s="43">
        <v>0</v>
      </c>
    </row>
    <row r="56" spans="1:14" ht="11.25">
      <c r="A56" s="52"/>
      <c r="B56" s="52"/>
      <c r="C56" s="52"/>
      <c r="D56" s="52"/>
      <c r="E56" s="52"/>
      <c r="F56" s="52"/>
      <c r="G56" s="52"/>
      <c r="H56" s="44"/>
      <c r="I56" s="52"/>
      <c r="J56" s="52"/>
      <c r="K56" s="52"/>
      <c r="L56" s="52"/>
      <c r="M56" s="52"/>
      <c r="N56" s="52"/>
    </row>
    <row r="57" spans="1:14" ht="11.25">
      <c r="A57" s="10" t="s">
        <v>8</v>
      </c>
      <c r="B57" s="12" t="s">
        <v>22</v>
      </c>
      <c r="C57" s="61">
        <f aca="true" t="shared" si="0" ref="C57:N59">C9+C13+C17+C21+C25+C29+C33+C37+C41+C45+C49+C53</f>
        <v>31101175</v>
      </c>
      <c r="D57" s="61">
        <f t="shared" si="0"/>
        <v>69860332</v>
      </c>
      <c r="E57" s="61">
        <f t="shared" si="0"/>
        <v>70078316</v>
      </c>
      <c r="F57" s="62">
        <f t="shared" si="0"/>
        <v>459528695.68</v>
      </c>
      <c r="G57" s="62">
        <f t="shared" si="0"/>
        <v>50779262.33</v>
      </c>
      <c r="H57" s="62">
        <f>H9+H13+H17+H21+H25+H29+H33+H37+H41+H45+H49+H53</f>
        <v>128819.69000000002</v>
      </c>
      <c r="I57" s="62">
        <f t="shared" si="0"/>
        <v>0</v>
      </c>
      <c r="J57" s="62">
        <f t="shared" si="0"/>
        <v>144277249.04</v>
      </c>
      <c r="K57" s="62">
        <f t="shared" si="0"/>
        <v>12920842.9</v>
      </c>
      <c r="L57" s="61">
        <f t="shared" si="0"/>
        <v>3017469</v>
      </c>
      <c r="M57" s="61">
        <f t="shared" si="0"/>
        <v>3000150</v>
      </c>
      <c r="N57" s="62">
        <f t="shared" si="0"/>
        <v>25340297.6</v>
      </c>
    </row>
    <row r="58" spans="1:14" ht="11.25">
      <c r="A58" s="10"/>
      <c r="B58" s="12" t="s">
        <v>23</v>
      </c>
      <c r="C58" s="61">
        <f t="shared" si="0"/>
        <v>0</v>
      </c>
      <c r="D58" s="61">
        <f t="shared" si="0"/>
        <v>0</v>
      </c>
      <c r="E58" s="61">
        <f t="shared" si="0"/>
        <v>0</v>
      </c>
      <c r="F58" s="62">
        <f t="shared" si="0"/>
        <v>0</v>
      </c>
      <c r="G58" s="62">
        <f t="shared" si="0"/>
        <v>0</v>
      </c>
      <c r="H58" s="62">
        <f>H10+H14+H18+H22+H26+H30+H34+H38+H42+H46+H50+H54</f>
        <v>0</v>
      </c>
      <c r="I58" s="62">
        <f t="shared" si="0"/>
        <v>0</v>
      </c>
      <c r="J58" s="62">
        <f t="shared" si="0"/>
        <v>0</v>
      </c>
      <c r="K58" s="62">
        <f t="shared" si="0"/>
        <v>0</v>
      </c>
      <c r="L58" s="61">
        <f t="shared" si="0"/>
        <v>0</v>
      </c>
      <c r="M58" s="61">
        <f t="shared" si="0"/>
        <v>0</v>
      </c>
      <c r="N58" s="62">
        <f t="shared" si="0"/>
        <v>0</v>
      </c>
    </row>
    <row r="59" spans="1:14" ht="11.25">
      <c r="A59" s="10"/>
      <c r="B59" s="12" t="s">
        <v>25</v>
      </c>
      <c r="C59" s="61">
        <f t="shared" si="0"/>
        <v>167</v>
      </c>
      <c r="D59" s="61">
        <f t="shared" si="0"/>
        <v>1174</v>
      </c>
      <c r="E59" s="61">
        <f t="shared" si="0"/>
        <v>1196</v>
      </c>
      <c r="F59" s="62">
        <f t="shared" si="0"/>
        <v>13544.92</v>
      </c>
      <c r="G59" s="62">
        <f t="shared" si="0"/>
        <v>0</v>
      </c>
      <c r="H59" s="62">
        <f>H11+H15+H19+H23+H27+H31+H35+H39+H43+H47+H51+H55</f>
        <v>0</v>
      </c>
      <c r="I59" s="62">
        <f t="shared" si="0"/>
        <v>0</v>
      </c>
      <c r="J59" s="62">
        <f t="shared" si="0"/>
        <v>2675.9900000000002</v>
      </c>
      <c r="K59" s="62">
        <f t="shared" si="0"/>
        <v>2708.9799999999996</v>
      </c>
      <c r="L59" s="61">
        <f t="shared" si="0"/>
        <v>0</v>
      </c>
      <c r="M59" s="61">
        <f t="shared" si="0"/>
        <v>0</v>
      </c>
      <c r="N59" s="62">
        <f t="shared" si="0"/>
        <v>0</v>
      </c>
    </row>
    <row r="61" ht="11.25">
      <c r="B61" s="65" t="s">
        <v>26</v>
      </c>
    </row>
    <row r="62" ht="11.25">
      <c r="B62" s="3" t="s">
        <v>30</v>
      </c>
    </row>
    <row r="63" ht="11.25">
      <c r="B63" s="14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3.8515625" defaultRowHeight="12.75"/>
  <cols>
    <col min="1" max="1" width="7.28125" style="1" customWidth="1"/>
    <col min="2" max="2" width="3.7109375" style="1" customWidth="1"/>
    <col min="3" max="3" width="8.7109375" style="1" bestFit="1" customWidth="1"/>
    <col min="4" max="4" width="10.57421875" style="1" bestFit="1" customWidth="1"/>
    <col min="5" max="5" width="10.421875" style="1" bestFit="1" customWidth="1"/>
    <col min="6" max="6" width="13.8515625" style="1" bestFit="1" customWidth="1"/>
    <col min="7" max="7" width="11.28125" style="1" customWidth="1"/>
    <col min="8" max="8" width="10.8515625" style="67" customWidth="1"/>
    <col min="9" max="9" width="9.28125" style="1" customWidth="1"/>
    <col min="10" max="10" width="12.140625" style="1" bestFit="1" customWidth="1"/>
    <col min="11" max="11" width="10.8515625" style="1" bestFit="1" customWidth="1"/>
    <col min="12" max="12" width="10.57421875" style="1" bestFit="1" customWidth="1"/>
    <col min="13" max="13" width="10.421875" style="1" bestFit="1" customWidth="1"/>
    <col min="14" max="14" width="10.8515625" style="1" bestFit="1" customWidth="1"/>
    <col min="15" max="15" width="6.28125" style="1" customWidth="1"/>
    <col min="16" max="16384" width="3.8515625" style="1" customWidth="1"/>
  </cols>
  <sheetData>
    <row r="1" spans="2:10" ht="11.25">
      <c r="B1" s="2"/>
      <c r="F1" s="3" t="s">
        <v>0</v>
      </c>
      <c r="G1" s="3"/>
      <c r="H1" s="66"/>
      <c r="I1" s="3"/>
      <c r="J1" s="3"/>
    </row>
    <row r="2" ht="11.25">
      <c r="B2" s="4"/>
    </row>
    <row r="3" spans="2:14" ht="11.25">
      <c r="B3" s="15"/>
      <c r="C3" s="16"/>
      <c r="D3" s="15"/>
      <c r="E3" s="15"/>
      <c r="F3" s="15"/>
      <c r="G3" s="15"/>
      <c r="H3" s="68"/>
      <c r="I3" s="15"/>
      <c r="J3" s="15"/>
      <c r="K3" s="16"/>
      <c r="L3" s="15"/>
      <c r="M3" s="16"/>
      <c r="N3" s="15"/>
    </row>
    <row r="4" spans="2:14" ht="11.25">
      <c r="B4" s="17"/>
      <c r="C4" s="18" t="s">
        <v>1</v>
      </c>
      <c r="D4" s="19" t="s">
        <v>2</v>
      </c>
      <c r="E4" s="20" t="s">
        <v>3</v>
      </c>
      <c r="F4" s="19" t="s">
        <v>4</v>
      </c>
      <c r="G4" s="20" t="s">
        <v>5</v>
      </c>
      <c r="H4" s="20" t="s">
        <v>27</v>
      </c>
      <c r="I4" s="20" t="s">
        <v>6</v>
      </c>
      <c r="J4" s="21" t="s">
        <v>7</v>
      </c>
      <c r="K4" s="22" t="s">
        <v>9</v>
      </c>
      <c r="L4" s="19" t="s">
        <v>10</v>
      </c>
      <c r="M4" s="18" t="s">
        <v>11</v>
      </c>
      <c r="N4" s="19" t="s">
        <v>12</v>
      </c>
    </row>
    <row r="5" spans="2:14" ht="11.25">
      <c r="B5" s="23"/>
      <c r="C5" s="24"/>
      <c r="D5" s="20"/>
      <c r="E5" s="20" t="s">
        <v>13</v>
      </c>
      <c r="F5" s="20" t="s">
        <v>14</v>
      </c>
      <c r="G5" s="20"/>
      <c r="H5" s="20" t="s">
        <v>28</v>
      </c>
      <c r="I5" s="20" t="s">
        <v>15</v>
      </c>
      <c r="J5" s="20"/>
      <c r="K5" s="13"/>
      <c r="L5" s="20" t="s">
        <v>3</v>
      </c>
      <c r="M5" s="22" t="s">
        <v>2</v>
      </c>
      <c r="N5" s="20" t="s">
        <v>17</v>
      </c>
    </row>
    <row r="6" spans="2:14" ht="11.25">
      <c r="B6" s="17"/>
      <c r="C6" s="24"/>
      <c r="D6" s="20"/>
      <c r="E6" s="25"/>
      <c r="F6" s="20" t="s">
        <v>18</v>
      </c>
      <c r="G6" s="20"/>
      <c r="H6" s="69"/>
      <c r="I6" s="20" t="s">
        <v>19</v>
      </c>
      <c r="J6" s="20"/>
      <c r="K6" s="26"/>
      <c r="L6" s="20"/>
      <c r="M6" s="22"/>
      <c r="N6" s="20"/>
    </row>
    <row r="7" spans="2:14" ht="11.25">
      <c r="B7" s="17"/>
      <c r="C7" s="24"/>
      <c r="D7" s="20"/>
      <c r="E7" s="25"/>
      <c r="F7" s="20"/>
      <c r="G7" s="20"/>
      <c r="H7" s="69"/>
      <c r="I7" s="20"/>
      <c r="J7" s="20"/>
      <c r="K7" s="26"/>
      <c r="L7" s="20"/>
      <c r="M7" s="27"/>
      <c r="N7" s="20"/>
    </row>
    <row r="8" spans="2:14" ht="11.25">
      <c r="B8" s="28"/>
      <c r="C8" s="29"/>
      <c r="D8" s="30"/>
      <c r="E8" s="31"/>
      <c r="F8" s="32" t="s">
        <v>21</v>
      </c>
      <c r="G8" s="32" t="s">
        <v>21</v>
      </c>
      <c r="H8" s="70" t="s">
        <v>21</v>
      </c>
      <c r="I8" s="32" t="s">
        <v>21</v>
      </c>
      <c r="J8" s="32" t="s">
        <v>21</v>
      </c>
      <c r="K8" s="33" t="s">
        <v>21</v>
      </c>
      <c r="L8" s="32"/>
      <c r="M8" s="33"/>
      <c r="N8" s="32" t="s">
        <v>21</v>
      </c>
    </row>
    <row r="9" spans="1:14" ht="11.25">
      <c r="A9" s="48">
        <v>42095</v>
      </c>
      <c r="B9" s="12" t="s">
        <v>22</v>
      </c>
      <c r="C9" s="6">
        <v>2578657</v>
      </c>
      <c r="D9" s="7">
        <v>5644580</v>
      </c>
      <c r="E9" s="7">
        <v>5662935</v>
      </c>
      <c r="F9" s="8">
        <v>38402586.54</v>
      </c>
      <c r="G9" s="8">
        <v>4237862.7</v>
      </c>
      <c r="H9" s="8">
        <v>8209.23</v>
      </c>
      <c r="I9" s="8">
        <v>0</v>
      </c>
      <c r="J9" s="8">
        <v>11376452.14</v>
      </c>
      <c r="K9" s="8">
        <v>857866.38</v>
      </c>
      <c r="L9" s="7">
        <v>249734</v>
      </c>
      <c r="M9" s="7">
        <v>248411</v>
      </c>
      <c r="N9" s="8">
        <v>2043385.1</v>
      </c>
    </row>
    <row r="10" spans="1:14" ht="11.25">
      <c r="A10" s="53"/>
      <c r="B10" s="12" t="s">
        <v>23</v>
      </c>
      <c r="C10" s="6">
        <v>0</v>
      </c>
      <c r="D10" s="7">
        <v>0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7">
        <v>0</v>
      </c>
      <c r="M10" s="7">
        <v>0</v>
      </c>
      <c r="N10" s="8">
        <v>0</v>
      </c>
    </row>
    <row r="11" spans="1:14" ht="11.25">
      <c r="A11" s="28"/>
      <c r="B11" s="51" t="s">
        <v>24</v>
      </c>
      <c r="C11" s="38">
        <v>18</v>
      </c>
      <c r="D11" s="39">
        <v>21</v>
      </c>
      <c r="E11" s="39">
        <v>21</v>
      </c>
      <c r="F11" s="40">
        <v>103.48</v>
      </c>
      <c r="G11" s="40">
        <v>0</v>
      </c>
      <c r="H11" s="8">
        <v>0</v>
      </c>
      <c r="I11" s="40">
        <v>0</v>
      </c>
      <c r="J11" s="40">
        <v>45.68</v>
      </c>
      <c r="K11" s="41">
        <v>20.59</v>
      </c>
      <c r="L11" s="39">
        <v>0</v>
      </c>
      <c r="M11" s="39">
        <v>0</v>
      </c>
      <c r="N11" s="40">
        <v>0</v>
      </c>
    </row>
    <row r="12" spans="1:14" ht="11.25">
      <c r="A12" s="50"/>
      <c r="B12" s="49"/>
      <c r="C12" s="45"/>
      <c r="D12" s="45"/>
      <c r="E12" s="45"/>
      <c r="F12" s="47"/>
      <c r="G12" s="46"/>
      <c r="H12" s="46"/>
      <c r="I12" s="46"/>
      <c r="J12" s="47"/>
      <c r="K12" s="47"/>
      <c r="L12" s="44"/>
      <c r="M12" s="45"/>
      <c r="N12" s="46"/>
    </row>
    <row r="13" spans="1:14" ht="11.25">
      <c r="A13" s="5">
        <v>42125</v>
      </c>
      <c r="B13" s="30" t="s">
        <v>22</v>
      </c>
      <c r="C13" s="6">
        <v>2501049</v>
      </c>
      <c r="D13" s="7">
        <v>5492966</v>
      </c>
      <c r="E13" s="7">
        <v>5510783</v>
      </c>
      <c r="F13" s="8">
        <v>37504630.11</v>
      </c>
      <c r="G13" s="8">
        <v>4135346.15</v>
      </c>
      <c r="H13" s="8">
        <v>8338.72</v>
      </c>
      <c r="I13" s="8">
        <v>0</v>
      </c>
      <c r="J13" s="8">
        <v>11081932.59</v>
      </c>
      <c r="K13" s="8">
        <v>839535.2</v>
      </c>
      <c r="L13" s="7">
        <v>239839</v>
      </c>
      <c r="M13" s="7">
        <v>238573</v>
      </c>
      <c r="N13" s="8">
        <v>1966449.85</v>
      </c>
    </row>
    <row r="14" spans="1:14" ht="11.25">
      <c r="A14" s="5"/>
      <c r="B14" s="12" t="s">
        <v>23</v>
      </c>
      <c r="C14" s="6">
        <v>0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9">
        <v>0</v>
      </c>
      <c r="L14" s="7">
        <v>0</v>
      </c>
      <c r="M14" s="7">
        <v>0</v>
      </c>
      <c r="N14" s="8">
        <v>0</v>
      </c>
    </row>
    <row r="15" spans="1:14" ht="11.25">
      <c r="A15" s="11"/>
      <c r="B15" s="51" t="s">
        <v>24</v>
      </c>
      <c r="C15" s="38">
        <v>24</v>
      </c>
      <c r="D15" s="39">
        <v>32</v>
      </c>
      <c r="E15" s="39">
        <v>32</v>
      </c>
      <c r="F15" s="40">
        <v>278.81</v>
      </c>
      <c r="G15" s="40">
        <v>0</v>
      </c>
      <c r="H15" s="8">
        <v>0</v>
      </c>
      <c r="I15" s="40">
        <v>0</v>
      </c>
      <c r="J15" s="40">
        <v>69.6</v>
      </c>
      <c r="K15" s="41">
        <v>53.85</v>
      </c>
      <c r="L15" s="39">
        <v>0</v>
      </c>
      <c r="M15" s="39">
        <v>0</v>
      </c>
      <c r="N15" s="40">
        <v>0</v>
      </c>
    </row>
    <row r="16" spans="1:14" ht="11.25">
      <c r="A16" s="50"/>
      <c r="B16" s="49"/>
      <c r="C16" s="45"/>
      <c r="D16" s="45"/>
      <c r="E16" s="45"/>
      <c r="F16" s="47"/>
      <c r="G16" s="46"/>
      <c r="H16" s="46"/>
      <c r="I16" s="46"/>
      <c r="J16" s="47"/>
      <c r="K16" s="47"/>
      <c r="L16" s="44"/>
      <c r="M16" s="45"/>
      <c r="N16" s="46"/>
    </row>
    <row r="17" spans="1:14" ht="11.25">
      <c r="A17" s="5">
        <v>42156</v>
      </c>
      <c r="B17" s="30" t="s">
        <v>22</v>
      </c>
      <c r="C17" s="35">
        <v>2636069</v>
      </c>
      <c r="D17" s="36">
        <v>5767548</v>
      </c>
      <c r="E17" s="36">
        <v>5786530</v>
      </c>
      <c r="F17" s="37">
        <v>39477119.33</v>
      </c>
      <c r="G17" s="37">
        <v>4360248.35</v>
      </c>
      <c r="H17" s="8">
        <v>9010.25</v>
      </c>
      <c r="I17" s="37">
        <v>0</v>
      </c>
      <c r="J17" s="37">
        <v>11614130.39</v>
      </c>
      <c r="K17" s="37">
        <v>888935.17</v>
      </c>
      <c r="L17" s="36">
        <v>258535</v>
      </c>
      <c r="M17" s="36">
        <v>257028</v>
      </c>
      <c r="N17" s="37">
        <v>2119931.15</v>
      </c>
    </row>
    <row r="18" spans="1:14" ht="11.25">
      <c r="A18" s="5"/>
      <c r="B18" s="12" t="s">
        <v>23</v>
      </c>
      <c r="C18" s="6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  <c r="L18" s="7">
        <v>0</v>
      </c>
      <c r="M18" s="7">
        <v>0</v>
      </c>
      <c r="N18" s="8">
        <v>0</v>
      </c>
    </row>
    <row r="19" spans="1:14" ht="11.25">
      <c r="A19" s="11"/>
      <c r="B19" s="51" t="s">
        <v>24</v>
      </c>
      <c r="C19" s="38">
        <v>8</v>
      </c>
      <c r="D19" s="39">
        <v>10</v>
      </c>
      <c r="E19" s="39">
        <v>10</v>
      </c>
      <c r="F19" s="40">
        <v>54.07</v>
      </c>
      <c r="G19" s="40">
        <v>0</v>
      </c>
      <c r="H19" s="8">
        <v>0</v>
      </c>
      <c r="I19" s="40">
        <v>0</v>
      </c>
      <c r="J19" s="40">
        <v>21.75</v>
      </c>
      <c r="K19" s="41">
        <v>10.71</v>
      </c>
      <c r="L19" s="39">
        <v>0</v>
      </c>
      <c r="M19" s="39">
        <v>0</v>
      </c>
      <c r="N19" s="40">
        <v>0</v>
      </c>
    </row>
    <row r="20" spans="1:14" ht="11.25">
      <c r="A20" s="50"/>
      <c r="B20" s="49"/>
      <c r="C20" s="45"/>
      <c r="D20" s="45"/>
      <c r="E20" s="45"/>
      <c r="F20" s="47"/>
      <c r="G20" s="46"/>
      <c r="H20" s="46"/>
      <c r="I20" s="46"/>
      <c r="J20" s="47"/>
      <c r="K20" s="47"/>
      <c r="L20" s="44"/>
      <c r="M20" s="45"/>
      <c r="N20" s="46"/>
    </row>
    <row r="21" spans="1:14" ht="11.25">
      <c r="A21" s="5">
        <v>42186</v>
      </c>
      <c r="B21" s="30" t="s">
        <v>22</v>
      </c>
      <c r="C21" s="35">
        <v>2701045</v>
      </c>
      <c r="D21" s="36">
        <v>5925170</v>
      </c>
      <c r="E21" s="36">
        <v>5944576</v>
      </c>
      <c r="F21" s="37">
        <v>40701909.77</v>
      </c>
      <c r="G21" s="37">
        <v>4500970.92</v>
      </c>
      <c r="H21" s="8">
        <v>8295.59</v>
      </c>
      <c r="I21" s="37">
        <v>0</v>
      </c>
      <c r="J21" s="37">
        <v>11917982.2</v>
      </c>
      <c r="K21" s="37">
        <v>931290.95</v>
      </c>
      <c r="L21" s="36">
        <v>265688</v>
      </c>
      <c r="M21" s="36">
        <v>264188</v>
      </c>
      <c r="N21" s="37">
        <v>2178634.25</v>
      </c>
    </row>
    <row r="22" spans="1:14" ht="11.25">
      <c r="A22" s="5"/>
      <c r="B22" s="12" t="s">
        <v>23</v>
      </c>
      <c r="C22" s="6">
        <v>0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>
        <v>0</v>
      </c>
      <c r="L22" s="7">
        <v>0</v>
      </c>
      <c r="M22" s="7">
        <v>0</v>
      </c>
      <c r="N22" s="8">
        <v>0</v>
      </c>
    </row>
    <row r="23" spans="1:14" ht="11.25">
      <c r="A23" s="11"/>
      <c r="B23" s="51" t="s">
        <v>24</v>
      </c>
      <c r="C23" s="38">
        <v>24</v>
      </c>
      <c r="D23" s="39">
        <v>34</v>
      </c>
      <c r="E23" s="39">
        <v>35</v>
      </c>
      <c r="F23" s="40">
        <v>353.97</v>
      </c>
      <c r="G23" s="40">
        <v>0</v>
      </c>
      <c r="H23" s="8">
        <v>0</v>
      </c>
      <c r="I23" s="40">
        <v>0</v>
      </c>
      <c r="J23" s="40">
        <v>76.13</v>
      </c>
      <c r="K23" s="41">
        <v>70.79</v>
      </c>
      <c r="L23" s="39">
        <v>0</v>
      </c>
      <c r="M23" s="39">
        <v>0</v>
      </c>
      <c r="N23" s="40">
        <v>0</v>
      </c>
    </row>
    <row r="24" spans="1:14" ht="11.25">
      <c r="A24" s="50"/>
      <c r="B24" s="49"/>
      <c r="C24" s="45"/>
      <c r="D24" s="45"/>
      <c r="E24" s="45"/>
      <c r="F24" s="47"/>
      <c r="G24" s="46"/>
      <c r="H24" s="46"/>
      <c r="I24" s="46"/>
      <c r="J24" s="47"/>
      <c r="K24" s="47"/>
      <c r="L24" s="44"/>
      <c r="M24" s="45"/>
      <c r="N24" s="46"/>
    </row>
    <row r="25" spans="1:14" ht="11.25">
      <c r="A25" s="5">
        <v>42217</v>
      </c>
      <c r="B25" s="30" t="s">
        <v>22</v>
      </c>
      <c r="C25" s="35">
        <v>2458528</v>
      </c>
      <c r="D25" s="36">
        <v>5430707</v>
      </c>
      <c r="E25" s="36">
        <v>5452437</v>
      </c>
      <c r="F25" s="37">
        <v>37196742.02</v>
      </c>
      <c r="G25" s="37">
        <v>4100045.63</v>
      </c>
      <c r="H25" s="8">
        <v>7699.31</v>
      </c>
      <c r="I25" s="37">
        <v>0</v>
      </c>
      <c r="J25" s="37">
        <v>10968329.51</v>
      </c>
      <c r="K25" s="37">
        <v>851792.83</v>
      </c>
      <c r="L25" s="36">
        <v>236181</v>
      </c>
      <c r="M25" s="36">
        <v>234842</v>
      </c>
      <c r="N25" s="37">
        <v>1936612.75</v>
      </c>
    </row>
    <row r="26" spans="1:15" ht="11.25">
      <c r="A26" s="5"/>
      <c r="B26" s="12" t="s">
        <v>23</v>
      </c>
      <c r="C26" s="6">
        <v>0</v>
      </c>
      <c r="D26" s="7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v>0</v>
      </c>
      <c r="L26" s="7">
        <v>0</v>
      </c>
      <c r="M26" s="7">
        <v>0</v>
      </c>
      <c r="N26" s="8">
        <v>0</v>
      </c>
      <c r="O26" s="63"/>
    </row>
    <row r="27" spans="1:14" ht="11.25">
      <c r="A27" s="11"/>
      <c r="B27" s="51" t="s">
        <v>24</v>
      </c>
      <c r="C27" s="38">
        <v>21</v>
      </c>
      <c r="D27" s="39">
        <v>36</v>
      </c>
      <c r="E27" s="39">
        <v>41</v>
      </c>
      <c r="F27" s="40">
        <v>501.21</v>
      </c>
      <c r="G27" s="40">
        <v>0</v>
      </c>
      <c r="H27" s="8">
        <v>0</v>
      </c>
      <c r="I27" s="40">
        <v>0</v>
      </c>
      <c r="J27" s="40">
        <v>89.18</v>
      </c>
      <c r="K27" s="41">
        <v>100.24</v>
      </c>
      <c r="L27" s="39">
        <v>0</v>
      </c>
      <c r="M27" s="39">
        <v>0</v>
      </c>
      <c r="N27" s="40">
        <v>0</v>
      </c>
    </row>
    <row r="28" spans="1:14" ht="11.25">
      <c r="A28" s="50"/>
      <c r="B28" s="49"/>
      <c r="C28" s="45"/>
      <c r="D28" s="45"/>
      <c r="E28" s="45"/>
      <c r="F28" s="47"/>
      <c r="G28" s="46"/>
      <c r="H28" s="46"/>
      <c r="I28" s="46"/>
      <c r="J28" s="47"/>
      <c r="K28" s="47"/>
      <c r="L28" s="44"/>
      <c r="M28" s="45"/>
      <c r="N28" s="46"/>
    </row>
    <row r="29" spans="1:14" ht="11.25">
      <c r="A29" s="5">
        <v>42248</v>
      </c>
      <c r="B29" s="30" t="s">
        <v>22</v>
      </c>
      <c r="C29" s="35">
        <v>2612271</v>
      </c>
      <c r="D29" s="36">
        <v>5993352</v>
      </c>
      <c r="E29" s="36">
        <v>6013711</v>
      </c>
      <c r="F29" s="37">
        <v>41105647.39</v>
      </c>
      <c r="G29" s="37">
        <v>4551424.23</v>
      </c>
      <c r="H29" s="8">
        <v>8997.44</v>
      </c>
      <c r="I29" s="37">
        <v>0</v>
      </c>
      <c r="J29" s="37">
        <v>12062133.84</v>
      </c>
      <c r="K29" s="37">
        <v>1181587.15</v>
      </c>
      <c r="L29" s="36">
        <v>251025</v>
      </c>
      <c r="M29" s="36">
        <v>249621</v>
      </c>
      <c r="N29" s="37">
        <v>2058404.1</v>
      </c>
    </row>
    <row r="30" spans="1:14" ht="11.25">
      <c r="A30" s="5"/>
      <c r="B30" s="12" t="s">
        <v>23</v>
      </c>
      <c r="C30" s="6">
        <v>0</v>
      </c>
      <c r="D30" s="7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>
        <v>0</v>
      </c>
      <c r="L30" s="7">
        <v>0</v>
      </c>
      <c r="M30" s="7">
        <v>0</v>
      </c>
      <c r="N30" s="8">
        <v>0</v>
      </c>
    </row>
    <row r="31" spans="1:14" ht="11.25">
      <c r="A31" s="11"/>
      <c r="B31" s="51" t="s">
        <v>24</v>
      </c>
      <c r="C31" s="38">
        <v>16</v>
      </c>
      <c r="D31" s="39">
        <v>329</v>
      </c>
      <c r="E31" s="39">
        <v>329</v>
      </c>
      <c r="F31" s="40">
        <v>2196.24</v>
      </c>
      <c r="G31" s="40">
        <v>0</v>
      </c>
      <c r="H31" s="8">
        <v>0</v>
      </c>
      <c r="I31" s="40">
        <v>0</v>
      </c>
      <c r="J31" s="40">
        <v>715.58</v>
      </c>
      <c r="K31" s="41">
        <v>439.25</v>
      </c>
      <c r="L31" s="39">
        <v>0</v>
      </c>
      <c r="M31" s="39">
        <v>0</v>
      </c>
      <c r="N31" s="40">
        <v>0</v>
      </c>
    </row>
    <row r="32" spans="1:14" ht="11.25">
      <c r="A32" s="50"/>
      <c r="B32" s="49"/>
      <c r="C32" s="45"/>
      <c r="D32" s="45"/>
      <c r="E32" s="45"/>
      <c r="F32" s="47"/>
      <c r="G32" s="46"/>
      <c r="H32" s="46"/>
      <c r="I32" s="46"/>
      <c r="J32" s="47"/>
      <c r="K32" s="47"/>
      <c r="L32" s="44"/>
      <c r="M32" s="45"/>
      <c r="N32" s="46"/>
    </row>
    <row r="33" spans="1:14" ht="11.25">
      <c r="A33" s="5">
        <v>42278</v>
      </c>
      <c r="B33" s="30" t="s">
        <v>22</v>
      </c>
      <c r="C33" s="35">
        <v>2595079</v>
      </c>
      <c r="D33" s="36">
        <v>6735409</v>
      </c>
      <c r="E33" s="36">
        <v>6754199</v>
      </c>
      <c r="F33" s="37">
        <v>46110383.38</v>
      </c>
      <c r="G33" s="37">
        <v>5121038.69</v>
      </c>
      <c r="H33" s="8">
        <v>8328.06</v>
      </c>
      <c r="I33" s="37">
        <v>0</v>
      </c>
      <c r="J33" s="37">
        <v>13144211.14</v>
      </c>
      <c r="K33" s="37">
        <v>2122669</v>
      </c>
      <c r="L33" s="36">
        <v>251535</v>
      </c>
      <c r="M33" s="36">
        <v>250150</v>
      </c>
      <c r="N33" s="37">
        <v>2062586.85</v>
      </c>
    </row>
    <row r="34" spans="1:14" ht="11.25">
      <c r="A34" s="5"/>
      <c r="B34" s="12" t="s">
        <v>23</v>
      </c>
      <c r="C34" s="6">
        <v>0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  <c r="L34" s="7">
        <v>0</v>
      </c>
      <c r="M34" s="7">
        <v>0</v>
      </c>
      <c r="N34" s="8">
        <v>0</v>
      </c>
    </row>
    <row r="35" spans="1:14" ht="11.25">
      <c r="A35" s="11"/>
      <c r="B35" s="51" t="s">
        <v>24</v>
      </c>
      <c r="C35" s="38">
        <v>28</v>
      </c>
      <c r="D35" s="39">
        <v>461</v>
      </c>
      <c r="E35" s="39">
        <v>461</v>
      </c>
      <c r="F35" s="40">
        <v>3176.22</v>
      </c>
      <c r="G35" s="40">
        <v>0</v>
      </c>
      <c r="H35" s="8">
        <v>0</v>
      </c>
      <c r="I35" s="40">
        <v>0</v>
      </c>
      <c r="J35" s="40">
        <v>961.19</v>
      </c>
      <c r="K35" s="41">
        <v>635.24</v>
      </c>
      <c r="L35" s="39">
        <v>0</v>
      </c>
      <c r="M35" s="39">
        <v>0</v>
      </c>
      <c r="N35" s="40">
        <v>0</v>
      </c>
    </row>
    <row r="36" spans="1:14" ht="11.25">
      <c r="A36" s="50"/>
      <c r="B36" s="49"/>
      <c r="C36" s="45"/>
      <c r="D36" s="45"/>
      <c r="E36" s="45"/>
      <c r="F36" s="47"/>
      <c r="G36" s="46"/>
      <c r="H36" s="46"/>
      <c r="I36" s="46"/>
      <c r="J36" s="47"/>
      <c r="K36" s="47"/>
      <c r="L36" s="44"/>
      <c r="M36" s="45"/>
      <c r="N36" s="46"/>
    </row>
    <row r="37" spans="1:14" ht="11.25">
      <c r="A37" s="5">
        <v>42309</v>
      </c>
      <c r="B37" s="30" t="s">
        <v>22</v>
      </c>
      <c r="C37" s="35">
        <v>2529100</v>
      </c>
      <c r="D37" s="36">
        <v>5897310</v>
      </c>
      <c r="E37" s="36">
        <v>5915992</v>
      </c>
      <c r="F37" s="37">
        <v>40837258.67</v>
      </c>
      <c r="G37" s="37">
        <v>4520126.76</v>
      </c>
      <c r="H37" s="8">
        <v>7583.12</v>
      </c>
      <c r="I37" s="37">
        <v>0</v>
      </c>
      <c r="J37" s="37">
        <v>11563798.24</v>
      </c>
      <c r="K37" s="37">
        <v>1346247.09</v>
      </c>
      <c r="L37" s="36">
        <v>245566</v>
      </c>
      <c r="M37" s="36">
        <v>244146</v>
      </c>
      <c r="N37" s="37">
        <v>2013641.2</v>
      </c>
    </row>
    <row r="38" spans="1:14" ht="11.25">
      <c r="A38" s="5"/>
      <c r="B38" s="12" t="s">
        <v>23</v>
      </c>
      <c r="C38" s="6">
        <v>0</v>
      </c>
      <c r="D38" s="7">
        <v>0</v>
      </c>
      <c r="E38" s="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9">
        <v>0</v>
      </c>
      <c r="L38" s="7">
        <v>0</v>
      </c>
      <c r="M38" s="7">
        <v>0</v>
      </c>
      <c r="N38" s="8">
        <v>0</v>
      </c>
    </row>
    <row r="39" spans="1:14" ht="11.25">
      <c r="A39" s="11"/>
      <c r="B39" s="51" t="s">
        <v>24</v>
      </c>
      <c r="C39" s="38">
        <v>11</v>
      </c>
      <c r="D39" s="39">
        <v>151</v>
      </c>
      <c r="E39" s="39">
        <v>151</v>
      </c>
      <c r="F39" s="40">
        <v>1424.21</v>
      </c>
      <c r="G39" s="40">
        <v>0</v>
      </c>
      <c r="H39" s="8">
        <v>0</v>
      </c>
      <c r="I39" s="40">
        <v>0</v>
      </c>
      <c r="J39" s="40">
        <v>319.37</v>
      </c>
      <c r="K39" s="41">
        <v>284.84</v>
      </c>
      <c r="L39" s="39">
        <v>0</v>
      </c>
      <c r="M39" s="39">
        <v>0</v>
      </c>
      <c r="N39" s="40">
        <v>0</v>
      </c>
    </row>
    <row r="40" spans="1:14" ht="11.25">
      <c r="A40" s="50"/>
      <c r="B40" s="49"/>
      <c r="C40" s="45"/>
      <c r="D40" s="45"/>
      <c r="E40" s="45"/>
      <c r="F40" s="47"/>
      <c r="G40" s="46"/>
      <c r="H40" s="46"/>
      <c r="I40" s="46"/>
      <c r="J40" s="47"/>
      <c r="K40" s="47"/>
      <c r="L40" s="44"/>
      <c r="M40" s="45"/>
      <c r="N40" s="46"/>
    </row>
    <row r="41" spans="1:14" ht="11.25">
      <c r="A41" s="5">
        <v>42339</v>
      </c>
      <c r="B41" s="30" t="s">
        <v>22</v>
      </c>
      <c r="C41" s="54">
        <v>2703944</v>
      </c>
      <c r="D41" s="54">
        <v>6103631</v>
      </c>
      <c r="E41" s="54">
        <v>6123075</v>
      </c>
      <c r="F41" s="55">
        <v>42716441.99</v>
      </c>
      <c r="G41" s="55">
        <v>4731087.22</v>
      </c>
      <c r="H41" s="37">
        <v>9362.36</v>
      </c>
      <c r="I41" s="55">
        <v>0</v>
      </c>
      <c r="J41" s="55">
        <v>11940507.19</v>
      </c>
      <c r="K41" s="55">
        <v>1092073.49</v>
      </c>
      <c r="L41" s="54">
        <v>267480</v>
      </c>
      <c r="M41" s="54">
        <v>265951</v>
      </c>
      <c r="N41" s="55">
        <v>2191810.8</v>
      </c>
    </row>
    <row r="42" spans="1:14" ht="11.25">
      <c r="A42" s="5"/>
      <c r="B42" s="12" t="s">
        <v>23</v>
      </c>
      <c r="C42" s="42">
        <v>0</v>
      </c>
      <c r="D42" s="42">
        <v>0</v>
      </c>
      <c r="E42" s="42">
        <v>0</v>
      </c>
      <c r="F42" s="43">
        <v>0</v>
      </c>
      <c r="G42" s="8">
        <v>0</v>
      </c>
      <c r="H42" s="37">
        <v>0</v>
      </c>
      <c r="I42" s="43">
        <v>0</v>
      </c>
      <c r="J42" s="43">
        <v>0</v>
      </c>
      <c r="K42" s="9">
        <v>0</v>
      </c>
      <c r="L42" s="42">
        <v>0</v>
      </c>
      <c r="M42" s="42">
        <v>0</v>
      </c>
      <c r="N42" s="43">
        <v>0</v>
      </c>
    </row>
    <row r="43" spans="1:14" ht="11.25">
      <c r="A43" s="11"/>
      <c r="B43" s="51" t="s">
        <v>24</v>
      </c>
      <c r="C43" s="56">
        <v>20</v>
      </c>
      <c r="D43" s="56">
        <v>63</v>
      </c>
      <c r="E43" s="56">
        <v>65</v>
      </c>
      <c r="F43" s="57">
        <v>634.24</v>
      </c>
      <c r="G43" s="57">
        <v>0</v>
      </c>
      <c r="H43" s="37">
        <v>0</v>
      </c>
      <c r="I43" s="57">
        <v>0</v>
      </c>
      <c r="J43" s="57">
        <v>137.48</v>
      </c>
      <c r="K43" s="57">
        <v>126.85</v>
      </c>
      <c r="L43" s="56">
        <v>0</v>
      </c>
      <c r="M43" s="56">
        <v>0</v>
      </c>
      <c r="N43" s="57">
        <v>0</v>
      </c>
    </row>
    <row r="44" spans="1:14" ht="11.25">
      <c r="A44" s="50"/>
      <c r="B44" s="49"/>
      <c r="C44" s="58"/>
      <c r="D44" s="58"/>
      <c r="E44" s="58"/>
      <c r="F44" s="60"/>
      <c r="G44" s="59"/>
      <c r="H44" s="46"/>
      <c r="I44" s="59"/>
      <c r="J44" s="60"/>
      <c r="K44" s="60"/>
      <c r="L44" s="52"/>
      <c r="M44" s="58"/>
      <c r="N44" s="59"/>
    </row>
    <row r="45" spans="1:14" ht="11.25">
      <c r="A45" s="5">
        <v>42370</v>
      </c>
      <c r="B45" s="30" t="s">
        <v>22</v>
      </c>
      <c r="C45" s="6">
        <v>2529051</v>
      </c>
      <c r="D45" s="7">
        <v>5522312</v>
      </c>
      <c r="E45" s="7">
        <v>5541114</v>
      </c>
      <c r="F45" s="8">
        <v>37073513.87</v>
      </c>
      <c r="G45" s="8">
        <v>4089057.13</v>
      </c>
      <c r="H45" s="37">
        <v>8369.46</v>
      </c>
      <c r="I45" s="8">
        <v>0</v>
      </c>
      <c r="J45" s="8">
        <v>10846694.92</v>
      </c>
      <c r="K45" s="8">
        <v>920933</v>
      </c>
      <c r="L45" s="7">
        <v>253357</v>
      </c>
      <c r="M45" s="7">
        <v>251917</v>
      </c>
      <c r="N45" s="8">
        <v>2077527.4</v>
      </c>
    </row>
    <row r="46" spans="1:14" ht="11.25">
      <c r="A46" s="5"/>
      <c r="B46" s="12" t="s">
        <v>23</v>
      </c>
      <c r="C46" s="6">
        <v>0</v>
      </c>
      <c r="D46" s="7">
        <v>0</v>
      </c>
      <c r="E46" s="7">
        <v>0</v>
      </c>
      <c r="F46" s="8">
        <v>0</v>
      </c>
      <c r="G46" s="8">
        <v>0</v>
      </c>
      <c r="H46" s="37">
        <v>0</v>
      </c>
      <c r="I46" s="8">
        <v>0</v>
      </c>
      <c r="J46" s="8">
        <v>0</v>
      </c>
      <c r="K46" s="9">
        <v>0</v>
      </c>
      <c r="L46" s="7">
        <v>0</v>
      </c>
      <c r="M46" s="7">
        <v>0</v>
      </c>
      <c r="N46" s="8">
        <v>0</v>
      </c>
    </row>
    <row r="47" spans="1:14" ht="11.25">
      <c r="A47" s="11"/>
      <c r="B47" s="51" t="s">
        <v>24</v>
      </c>
      <c r="C47" s="6">
        <v>21</v>
      </c>
      <c r="D47" s="7">
        <v>60</v>
      </c>
      <c r="E47" s="7">
        <v>62</v>
      </c>
      <c r="F47" s="8">
        <v>925.22</v>
      </c>
      <c r="G47" s="8">
        <v>0</v>
      </c>
      <c r="H47" s="37">
        <v>0</v>
      </c>
      <c r="I47" s="8">
        <v>0</v>
      </c>
      <c r="J47" s="8">
        <v>131.13</v>
      </c>
      <c r="K47" s="9">
        <v>185.04</v>
      </c>
      <c r="L47" s="7">
        <v>0</v>
      </c>
      <c r="M47" s="7">
        <v>0</v>
      </c>
      <c r="N47" s="8">
        <v>0</v>
      </c>
    </row>
    <row r="48" spans="1:14" ht="11.25">
      <c r="A48" s="50"/>
      <c r="B48" s="49"/>
      <c r="C48" s="52"/>
      <c r="D48" s="52"/>
      <c r="E48" s="52"/>
      <c r="F48" s="52"/>
      <c r="G48" s="52"/>
      <c r="H48" s="44"/>
      <c r="I48" s="52"/>
      <c r="J48" s="52"/>
      <c r="K48" s="52"/>
      <c r="L48" s="52"/>
      <c r="M48" s="52"/>
      <c r="N48" s="52"/>
    </row>
    <row r="49" spans="1:14" ht="11.25">
      <c r="A49" s="5">
        <v>42401</v>
      </c>
      <c r="B49" s="30" t="s">
        <v>22</v>
      </c>
      <c r="C49" s="42">
        <v>2504965</v>
      </c>
      <c r="D49" s="42">
        <v>5439860</v>
      </c>
      <c r="E49" s="42">
        <v>5458323</v>
      </c>
      <c r="F49" s="43">
        <v>36417984.73</v>
      </c>
      <c r="G49" s="43">
        <v>4017859.82</v>
      </c>
      <c r="H49" s="37">
        <v>9099.92</v>
      </c>
      <c r="I49" s="43">
        <v>0</v>
      </c>
      <c r="J49" s="43">
        <v>10691425.82</v>
      </c>
      <c r="K49" s="43">
        <v>876421.58</v>
      </c>
      <c r="L49" s="42">
        <v>247837</v>
      </c>
      <c r="M49" s="42">
        <v>246374</v>
      </c>
      <c r="N49" s="43">
        <v>2032263.4</v>
      </c>
    </row>
    <row r="50" spans="1:14" ht="11.25">
      <c r="A50" s="5"/>
      <c r="B50" s="12" t="s">
        <v>23</v>
      </c>
      <c r="C50" s="42">
        <v>0</v>
      </c>
      <c r="D50" s="42">
        <v>0</v>
      </c>
      <c r="E50" s="42">
        <v>0</v>
      </c>
      <c r="F50" s="43">
        <v>0</v>
      </c>
      <c r="G50" s="43">
        <v>0</v>
      </c>
      <c r="H50" s="37">
        <v>0</v>
      </c>
      <c r="I50" s="43">
        <v>0</v>
      </c>
      <c r="J50" s="43">
        <v>0</v>
      </c>
      <c r="K50" s="43">
        <v>0</v>
      </c>
      <c r="L50" s="42">
        <v>0</v>
      </c>
      <c r="M50" s="42">
        <v>0</v>
      </c>
      <c r="N50" s="43">
        <v>0</v>
      </c>
    </row>
    <row r="51" spans="1:14" ht="11.25">
      <c r="A51" s="11"/>
      <c r="B51" s="51" t="s">
        <v>24</v>
      </c>
      <c r="C51" s="42">
        <v>11</v>
      </c>
      <c r="D51" s="42">
        <v>28</v>
      </c>
      <c r="E51" s="42">
        <v>29</v>
      </c>
      <c r="F51" s="43">
        <v>414.29</v>
      </c>
      <c r="G51" s="43">
        <v>0</v>
      </c>
      <c r="H51" s="37">
        <v>0</v>
      </c>
      <c r="I51" s="43">
        <v>0</v>
      </c>
      <c r="J51" s="43">
        <v>61.34</v>
      </c>
      <c r="K51" s="43">
        <v>82.86</v>
      </c>
      <c r="L51" s="42">
        <v>0</v>
      </c>
      <c r="M51" s="42">
        <v>0</v>
      </c>
      <c r="N51" s="43">
        <v>0</v>
      </c>
    </row>
    <row r="52" spans="1:14" ht="11.25">
      <c r="A52" s="50"/>
      <c r="B52" s="49"/>
      <c r="C52" s="52"/>
      <c r="D52" s="52"/>
      <c r="E52" s="52"/>
      <c r="F52" s="52"/>
      <c r="G52" s="52"/>
      <c r="H52" s="44"/>
      <c r="I52" s="52"/>
      <c r="J52" s="52"/>
      <c r="K52" s="52"/>
      <c r="L52" s="52"/>
      <c r="M52" s="52"/>
      <c r="N52" s="52"/>
    </row>
    <row r="53" spans="1:14" ht="11.25">
      <c r="A53" s="5">
        <v>42430</v>
      </c>
      <c r="B53" s="30" t="s">
        <v>22</v>
      </c>
      <c r="C53" s="42">
        <v>2637301</v>
      </c>
      <c r="D53" s="42">
        <v>5747128</v>
      </c>
      <c r="E53" s="42">
        <v>5765868</v>
      </c>
      <c r="F53" s="43">
        <v>38477040.26</v>
      </c>
      <c r="G53" s="43">
        <v>4250759.57</v>
      </c>
      <c r="H53" s="37">
        <v>9189.85</v>
      </c>
      <c r="I53" s="43">
        <v>0</v>
      </c>
      <c r="J53" s="43">
        <v>11269389.78</v>
      </c>
      <c r="K53" s="43">
        <v>891525.37</v>
      </c>
      <c r="L53" s="42">
        <v>259531</v>
      </c>
      <c r="M53" s="42">
        <v>258074</v>
      </c>
      <c r="N53" s="43">
        <v>2128145.85</v>
      </c>
    </row>
    <row r="54" spans="2:14" ht="11.25">
      <c r="B54" s="12" t="s">
        <v>23</v>
      </c>
      <c r="C54" s="42">
        <v>0</v>
      </c>
      <c r="D54" s="42">
        <v>0</v>
      </c>
      <c r="E54" s="42">
        <v>0</v>
      </c>
      <c r="F54" s="43">
        <v>0</v>
      </c>
      <c r="G54" s="43">
        <v>0</v>
      </c>
      <c r="H54" s="37">
        <v>0</v>
      </c>
      <c r="I54" s="43">
        <v>0</v>
      </c>
      <c r="J54" s="43">
        <v>0</v>
      </c>
      <c r="K54" s="43">
        <v>0</v>
      </c>
      <c r="L54" s="42">
        <v>0</v>
      </c>
      <c r="M54" s="42">
        <v>0</v>
      </c>
      <c r="N54" s="43">
        <v>0</v>
      </c>
    </row>
    <row r="55" spans="1:14" ht="11.25">
      <c r="A55" s="4"/>
      <c r="B55" s="51" t="s">
        <v>24</v>
      </c>
      <c r="C55" s="42">
        <v>17</v>
      </c>
      <c r="D55" s="42">
        <v>30</v>
      </c>
      <c r="E55" s="42">
        <v>34</v>
      </c>
      <c r="F55" s="43">
        <v>1182.14</v>
      </c>
      <c r="G55" s="43">
        <v>0</v>
      </c>
      <c r="H55" s="37">
        <v>0</v>
      </c>
      <c r="I55" s="43">
        <v>0</v>
      </c>
      <c r="J55" s="43">
        <v>71.91</v>
      </c>
      <c r="K55" s="43">
        <v>236.43</v>
      </c>
      <c r="L55" s="42">
        <v>0</v>
      </c>
      <c r="M55" s="42">
        <v>0</v>
      </c>
      <c r="N55" s="43">
        <v>0</v>
      </c>
    </row>
    <row r="56" spans="1:14" ht="11.25">
      <c r="A56" s="52"/>
      <c r="B56" s="52"/>
      <c r="C56" s="52"/>
      <c r="D56" s="52"/>
      <c r="E56" s="52"/>
      <c r="F56" s="52"/>
      <c r="G56" s="52"/>
      <c r="H56" s="44"/>
      <c r="I56" s="52"/>
      <c r="J56" s="52"/>
      <c r="K56" s="52"/>
      <c r="L56" s="52"/>
      <c r="M56" s="52"/>
      <c r="N56" s="52"/>
    </row>
    <row r="57" spans="1:14" ht="11.25">
      <c r="A57" s="10" t="s">
        <v>8</v>
      </c>
      <c r="B57" s="12" t="s">
        <v>22</v>
      </c>
      <c r="C57" s="61">
        <f aca="true" t="shared" si="0" ref="C57:N59">C9+C13+C17+C21+C25+C29+C33+C37+C41+C45+C49+C53</f>
        <v>30987059</v>
      </c>
      <c r="D57" s="61">
        <f t="shared" si="0"/>
        <v>69699973</v>
      </c>
      <c r="E57" s="61">
        <f t="shared" si="0"/>
        <v>69929543</v>
      </c>
      <c r="F57" s="62">
        <f t="shared" si="0"/>
        <v>476021258.06000006</v>
      </c>
      <c r="G57" s="62">
        <f t="shared" si="0"/>
        <v>52615827.17</v>
      </c>
      <c r="H57" s="62">
        <f>H9+H13+H17+H21+H25+H29+H33+H37+H41+H45+H49+H53</f>
        <v>102483.30999999998</v>
      </c>
      <c r="I57" s="62">
        <f t="shared" si="0"/>
        <v>0</v>
      </c>
      <c r="J57" s="62">
        <f t="shared" si="0"/>
        <v>138476987.76</v>
      </c>
      <c r="K57" s="62">
        <f t="shared" si="0"/>
        <v>12800877.209999999</v>
      </c>
      <c r="L57" s="61">
        <f t="shared" si="0"/>
        <v>3026308</v>
      </c>
      <c r="M57" s="61">
        <f t="shared" si="0"/>
        <v>3009275</v>
      </c>
      <c r="N57" s="62">
        <f t="shared" si="0"/>
        <v>24809392.699999996</v>
      </c>
    </row>
    <row r="58" spans="1:14" ht="11.25">
      <c r="A58" s="10"/>
      <c r="B58" s="12" t="s">
        <v>23</v>
      </c>
      <c r="C58" s="61">
        <f t="shared" si="0"/>
        <v>0</v>
      </c>
      <c r="D58" s="61">
        <f t="shared" si="0"/>
        <v>0</v>
      </c>
      <c r="E58" s="61">
        <f t="shared" si="0"/>
        <v>0</v>
      </c>
      <c r="F58" s="62">
        <f t="shared" si="0"/>
        <v>0</v>
      </c>
      <c r="G58" s="62">
        <f t="shared" si="0"/>
        <v>0</v>
      </c>
      <c r="H58" s="62">
        <f>H10+H14+H18+H22+H26+H30+H34+H38+H42+H46+H50+H54</f>
        <v>0</v>
      </c>
      <c r="I58" s="62">
        <f t="shared" si="0"/>
        <v>0</v>
      </c>
      <c r="J58" s="62">
        <f t="shared" si="0"/>
        <v>0</v>
      </c>
      <c r="K58" s="62">
        <f t="shared" si="0"/>
        <v>0</v>
      </c>
      <c r="L58" s="61">
        <f t="shared" si="0"/>
        <v>0</v>
      </c>
      <c r="M58" s="61">
        <f t="shared" si="0"/>
        <v>0</v>
      </c>
      <c r="N58" s="62">
        <f t="shared" si="0"/>
        <v>0</v>
      </c>
    </row>
    <row r="59" spans="1:14" ht="11.25">
      <c r="A59" s="10"/>
      <c r="B59" s="12" t="s">
        <v>25</v>
      </c>
      <c r="C59" s="61">
        <f t="shared" si="0"/>
        <v>219</v>
      </c>
      <c r="D59" s="61">
        <f t="shared" si="0"/>
        <v>1255</v>
      </c>
      <c r="E59" s="61">
        <f t="shared" si="0"/>
        <v>1270</v>
      </c>
      <c r="F59" s="62">
        <f t="shared" si="0"/>
        <v>11244.1</v>
      </c>
      <c r="G59" s="62">
        <f t="shared" si="0"/>
        <v>0</v>
      </c>
      <c r="H59" s="62">
        <f>H11+H15+H19+H23+H27+H31+H35+H39+H43+H47+H51+H55</f>
        <v>0</v>
      </c>
      <c r="I59" s="62">
        <f t="shared" si="0"/>
        <v>0</v>
      </c>
      <c r="J59" s="62">
        <f t="shared" si="0"/>
        <v>2700.34</v>
      </c>
      <c r="K59" s="62">
        <f t="shared" si="0"/>
        <v>2246.6899999999996</v>
      </c>
      <c r="L59" s="61">
        <f t="shared" si="0"/>
        <v>0</v>
      </c>
      <c r="M59" s="61">
        <f t="shared" si="0"/>
        <v>0</v>
      </c>
      <c r="N59" s="62">
        <f t="shared" si="0"/>
        <v>0</v>
      </c>
    </row>
    <row r="61" ht="11.25">
      <c r="B61" s="65" t="s">
        <v>26</v>
      </c>
    </row>
    <row r="62" ht="11.25">
      <c r="B62" s="3" t="s">
        <v>30</v>
      </c>
    </row>
    <row r="63" ht="11.25">
      <c r="B63" s="14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3.8515625" defaultRowHeight="12.75"/>
  <cols>
    <col min="1" max="1" width="7.28125" style="1" customWidth="1"/>
    <col min="2" max="2" width="3.7109375" style="1" customWidth="1"/>
    <col min="3" max="3" width="8.7109375" style="1" bestFit="1" customWidth="1"/>
    <col min="4" max="4" width="10.57421875" style="1" bestFit="1" customWidth="1"/>
    <col min="5" max="5" width="10.421875" style="1" bestFit="1" customWidth="1"/>
    <col min="6" max="6" width="13.8515625" style="1" bestFit="1" customWidth="1"/>
    <col min="7" max="7" width="11.28125" style="1" customWidth="1"/>
    <col min="8" max="8" width="10.8515625" style="67" customWidth="1"/>
    <col min="9" max="9" width="9.28125" style="1" customWidth="1"/>
    <col min="10" max="10" width="12.140625" style="1" bestFit="1" customWidth="1"/>
    <col min="11" max="11" width="8.7109375" style="1" customWidth="1"/>
    <col min="12" max="12" width="10.8515625" style="1" bestFit="1" customWidth="1"/>
    <col min="13" max="13" width="10.57421875" style="1" bestFit="1" customWidth="1"/>
    <col min="14" max="14" width="10.421875" style="1" bestFit="1" customWidth="1"/>
    <col min="15" max="15" width="10.8515625" style="1" bestFit="1" customWidth="1"/>
    <col min="16" max="16" width="6.28125" style="1" customWidth="1"/>
    <col min="17" max="16384" width="3.8515625" style="1" customWidth="1"/>
  </cols>
  <sheetData>
    <row r="1" spans="2:10" ht="11.25">
      <c r="B1" s="2"/>
      <c r="F1" s="3" t="s">
        <v>0</v>
      </c>
      <c r="G1" s="3"/>
      <c r="H1" s="66"/>
      <c r="I1" s="3"/>
      <c r="J1" s="3"/>
    </row>
    <row r="2" ht="11.25">
      <c r="B2" s="4"/>
    </row>
    <row r="3" spans="2:15" ht="11.25">
      <c r="B3" s="15"/>
      <c r="C3" s="16"/>
      <c r="D3" s="15"/>
      <c r="E3" s="15"/>
      <c r="F3" s="15"/>
      <c r="G3" s="15"/>
      <c r="H3" s="68"/>
      <c r="I3" s="15"/>
      <c r="J3" s="15"/>
      <c r="K3" s="15"/>
      <c r="L3" s="16"/>
      <c r="M3" s="15"/>
      <c r="N3" s="16"/>
      <c r="O3" s="15"/>
    </row>
    <row r="4" spans="2:15" ht="11.25">
      <c r="B4" s="17"/>
      <c r="C4" s="18" t="s">
        <v>1</v>
      </c>
      <c r="D4" s="19" t="s">
        <v>2</v>
      </c>
      <c r="E4" s="20" t="s">
        <v>3</v>
      </c>
      <c r="F4" s="19" t="s">
        <v>4</v>
      </c>
      <c r="G4" s="20" t="s">
        <v>5</v>
      </c>
      <c r="H4" s="20" t="s">
        <v>27</v>
      </c>
      <c r="I4" s="20" t="s">
        <v>6</v>
      </c>
      <c r="J4" s="21" t="s">
        <v>7</v>
      </c>
      <c r="K4" s="20" t="s">
        <v>16</v>
      </c>
      <c r="L4" s="22" t="s">
        <v>9</v>
      </c>
      <c r="M4" s="19" t="s">
        <v>10</v>
      </c>
      <c r="N4" s="18" t="s">
        <v>11</v>
      </c>
      <c r="O4" s="19" t="s">
        <v>12</v>
      </c>
    </row>
    <row r="5" spans="2:15" ht="11.25">
      <c r="B5" s="23"/>
      <c r="C5" s="24"/>
      <c r="D5" s="20"/>
      <c r="E5" s="20" t="s">
        <v>13</v>
      </c>
      <c r="F5" s="20" t="s">
        <v>14</v>
      </c>
      <c r="G5" s="20"/>
      <c r="H5" s="20" t="s">
        <v>28</v>
      </c>
      <c r="I5" s="20" t="s">
        <v>15</v>
      </c>
      <c r="J5" s="20"/>
      <c r="K5" s="20" t="s">
        <v>20</v>
      </c>
      <c r="L5" s="13"/>
      <c r="M5" s="20" t="s">
        <v>3</v>
      </c>
      <c r="N5" s="22" t="s">
        <v>2</v>
      </c>
      <c r="O5" s="20" t="s">
        <v>17</v>
      </c>
    </row>
    <row r="6" spans="2:15" ht="11.25">
      <c r="B6" s="17"/>
      <c r="C6" s="24"/>
      <c r="D6" s="20"/>
      <c r="E6" s="25"/>
      <c r="F6" s="20" t="s">
        <v>18</v>
      </c>
      <c r="G6" s="20"/>
      <c r="H6" s="69"/>
      <c r="I6" s="20" t="s">
        <v>19</v>
      </c>
      <c r="J6" s="20"/>
      <c r="K6" s="20"/>
      <c r="L6" s="26"/>
      <c r="M6" s="20"/>
      <c r="N6" s="22"/>
      <c r="O6" s="20"/>
    </row>
    <row r="7" spans="2:15" ht="11.25">
      <c r="B7" s="17"/>
      <c r="C7" s="24"/>
      <c r="D7" s="20"/>
      <c r="E7" s="25"/>
      <c r="F7" s="20"/>
      <c r="G7" s="20"/>
      <c r="H7" s="69"/>
      <c r="I7" s="20"/>
      <c r="J7" s="20"/>
      <c r="K7" s="20"/>
      <c r="L7" s="26"/>
      <c r="M7" s="20"/>
      <c r="N7" s="27"/>
      <c r="O7" s="20"/>
    </row>
    <row r="8" spans="2:15" ht="11.25">
      <c r="B8" s="28"/>
      <c r="C8" s="29"/>
      <c r="D8" s="30"/>
      <c r="E8" s="31"/>
      <c r="F8" s="32" t="s">
        <v>21</v>
      </c>
      <c r="G8" s="32" t="s">
        <v>21</v>
      </c>
      <c r="H8" s="70" t="s">
        <v>21</v>
      </c>
      <c r="I8" s="32" t="s">
        <v>21</v>
      </c>
      <c r="J8" s="32" t="s">
        <v>21</v>
      </c>
      <c r="K8" s="34" t="s">
        <v>21</v>
      </c>
      <c r="L8" s="33" t="s">
        <v>21</v>
      </c>
      <c r="M8" s="32"/>
      <c r="N8" s="33"/>
      <c r="O8" s="32" t="s">
        <v>21</v>
      </c>
    </row>
    <row r="9" spans="1:15" ht="11.25">
      <c r="A9" s="48">
        <v>41730</v>
      </c>
      <c r="B9" s="12" t="s">
        <v>22</v>
      </c>
      <c r="C9" s="6">
        <v>2542918</v>
      </c>
      <c r="D9" s="7">
        <v>5581166</v>
      </c>
      <c r="E9" s="7">
        <v>5599180</v>
      </c>
      <c r="F9" s="8">
        <v>36700363.82</v>
      </c>
      <c r="G9" s="8">
        <v>4045258.91</v>
      </c>
      <c r="H9" s="8">
        <v>8720.62</v>
      </c>
      <c r="I9" s="8">
        <v>0</v>
      </c>
      <c r="J9" s="8">
        <v>11249109.04</v>
      </c>
      <c r="K9" s="8">
        <v>0</v>
      </c>
      <c r="L9" s="8">
        <v>844139.15</v>
      </c>
      <c r="M9" s="7">
        <v>248598</v>
      </c>
      <c r="N9" s="7">
        <v>247216</v>
      </c>
      <c r="O9" s="8">
        <v>1995842.5</v>
      </c>
    </row>
    <row r="10" spans="1:15" ht="11.25">
      <c r="A10" s="53"/>
      <c r="B10" s="12" t="s">
        <v>23</v>
      </c>
      <c r="C10" s="6">
        <v>0</v>
      </c>
      <c r="D10" s="7">
        <v>0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9">
        <v>0</v>
      </c>
      <c r="M10" s="7">
        <v>0</v>
      </c>
      <c r="N10" s="7">
        <v>0</v>
      </c>
      <c r="O10" s="8">
        <v>0</v>
      </c>
    </row>
    <row r="11" spans="1:15" ht="11.25">
      <c r="A11" s="28"/>
      <c r="B11" s="51" t="s">
        <v>24</v>
      </c>
      <c r="C11" s="38">
        <v>14</v>
      </c>
      <c r="D11" s="39">
        <v>20</v>
      </c>
      <c r="E11" s="39">
        <v>22</v>
      </c>
      <c r="F11" s="40">
        <v>602.9</v>
      </c>
      <c r="G11" s="40">
        <v>0</v>
      </c>
      <c r="H11" s="8">
        <v>0</v>
      </c>
      <c r="I11" s="40">
        <v>0</v>
      </c>
      <c r="J11" s="40">
        <v>47.87</v>
      </c>
      <c r="K11" s="40">
        <v>0</v>
      </c>
      <c r="L11" s="41">
        <v>119.88</v>
      </c>
      <c r="M11" s="39">
        <v>1</v>
      </c>
      <c r="N11" s="39">
        <v>1</v>
      </c>
      <c r="O11" s="40">
        <v>8.05</v>
      </c>
    </row>
    <row r="12" spans="1:15" ht="11.25">
      <c r="A12" s="50"/>
      <c r="B12" s="49"/>
      <c r="C12" s="45"/>
      <c r="D12" s="45"/>
      <c r="E12" s="45"/>
      <c r="F12" s="47"/>
      <c r="G12" s="46"/>
      <c r="H12" s="46"/>
      <c r="I12" s="46"/>
      <c r="J12" s="47"/>
      <c r="K12" s="47"/>
      <c r="L12" s="47"/>
      <c r="M12" s="44"/>
      <c r="N12" s="45"/>
      <c r="O12" s="46"/>
    </row>
    <row r="13" spans="1:15" ht="11.25">
      <c r="A13" s="5">
        <v>41760</v>
      </c>
      <c r="B13" s="30" t="s">
        <v>22</v>
      </c>
      <c r="C13" s="6">
        <v>2603931</v>
      </c>
      <c r="D13" s="7">
        <v>5726564</v>
      </c>
      <c r="E13" s="7">
        <v>5745328</v>
      </c>
      <c r="F13" s="8">
        <v>37845921.96</v>
      </c>
      <c r="G13" s="8">
        <v>4173022.32</v>
      </c>
      <c r="H13" s="8">
        <v>9387.56</v>
      </c>
      <c r="I13" s="8">
        <v>0</v>
      </c>
      <c r="J13" s="8">
        <v>11534634.54</v>
      </c>
      <c r="K13" s="8">
        <v>0</v>
      </c>
      <c r="L13" s="8">
        <v>863027.68</v>
      </c>
      <c r="M13" s="7">
        <v>251470</v>
      </c>
      <c r="N13" s="7">
        <v>249924</v>
      </c>
      <c r="O13" s="8">
        <v>2024096.1</v>
      </c>
    </row>
    <row r="14" spans="1:15" ht="11.25">
      <c r="A14" s="5"/>
      <c r="B14" s="12" t="s">
        <v>23</v>
      </c>
      <c r="C14" s="6">
        <v>0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9">
        <v>0</v>
      </c>
      <c r="M14" s="7">
        <v>0</v>
      </c>
      <c r="N14" s="7">
        <v>0</v>
      </c>
      <c r="O14" s="8">
        <v>0</v>
      </c>
    </row>
    <row r="15" spans="1:15" ht="11.25">
      <c r="A15" s="11"/>
      <c r="B15" s="51" t="s">
        <v>24</v>
      </c>
      <c r="C15" s="38">
        <v>20</v>
      </c>
      <c r="D15" s="39">
        <v>38</v>
      </c>
      <c r="E15" s="39">
        <v>38</v>
      </c>
      <c r="F15" s="40">
        <v>427.16</v>
      </c>
      <c r="G15" s="40">
        <v>0</v>
      </c>
      <c r="H15" s="8">
        <v>0</v>
      </c>
      <c r="I15" s="40">
        <v>0</v>
      </c>
      <c r="J15" s="40">
        <v>82.69</v>
      </c>
      <c r="K15" s="40">
        <v>0</v>
      </c>
      <c r="L15" s="41">
        <v>85.43</v>
      </c>
      <c r="M15" s="39">
        <v>0</v>
      </c>
      <c r="N15" s="39">
        <v>0</v>
      </c>
      <c r="O15" s="40">
        <v>0</v>
      </c>
    </row>
    <row r="16" spans="1:15" ht="11.25">
      <c r="A16" s="50"/>
      <c r="B16" s="49"/>
      <c r="C16" s="45"/>
      <c r="D16" s="45"/>
      <c r="E16" s="45"/>
      <c r="F16" s="47"/>
      <c r="G16" s="46"/>
      <c r="H16" s="46"/>
      <c r="I16" s="46"/>
      <c r="J16" s="47"/>
      <c r="K16" s="47"/>
      <c r="L16" s="47"/>
      <c r="M16" s="44"/>
      <c r="N16" s="45"/>
      <c r="O16" s="46"/>
    </row>
    <row r="17" spans="1:15" ht="11.25">
      <c r="A17" s="5">
        <v>41791</v>
      </c>
      <c r="B17" s="30" t="s">
        <v>22</v>
      </c>
      <c r="C17" s="35">
        <v>2574851</v>
      </c>
      <c r="D17" s="36">
        <v>5614042</v>
      </c>
      <c r="E17" s="36">
        <v>5632661</v>
      </c>
      <c r="F17" s="37">
        <v>37236357.18</v>
      </c>
      <c r="G17" s="37">
        <v>4102883.37</v>
      </c>
      <c r="H17" s="8">
        <v>9315.36</v>
      </c>
      <c r="I17" s="37">
        <v>0</v>
      </c>
      <c r="J17" s="37">
        <v>11323027.92</v>
      </c>
      <c r="K17" s="37">
        <v>0</v>
      </c>
      <c r="L17" s="37">
        <v>867991.29</v>
      </c>
      <c r="M17" s="36">
        <v>255508</v>
      </c>
      <c r="N17" s="36">
        <v>254042</v>
      </c>
      <c r="O17" s="37">
        <v>2056695.2</v>
      </c>
    </row>
    <row r="18" spans="1:15" ht="11.25">
      <c r="A18" s="5"/>
      <c r="B18" s="12" t="s">
        <v>23</v>
      </c>
      <c r="C18" s="6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7">
        <v>0</v>
      </c>
      <c r="N18" s="7">
        <v>0</v>
      </c>
      <c r="O18" s="8">
        <v>0</v>
      </c>
    </row>
    <row r="19" spans="1:15" ht="11.25">
      <c r="A19" s="11"/>
      <c r="B19" s="51" t="s">
        <v>24</v>
      </c>
      <c r="C19" s="38">
        <v>16</v>
      </c>
      <c r="D19" s="39">
        <v>30</v>
      </c>
      <c r="E19" s="39">
        <v>30</v>
      </c>
      <c r="F19" s="40">
        <v>267.17</v>
      </c>
      <c r="G19" s="40">
        <v>0</v>
      </c>
      <c r="H19" s="8">
        <v>0</v>
      </c>
      <c r="I19" s="40">
        <v>0</v>
      </c>
      <c r="J19" s="40">
        <v>65.28</v>
      </c>
      <c r="K19" s="40">
        <v>0</v>
      </c>
      <c r="L19" s="41">
        <v>53.33</v>
      </c>
      <c r="M19" s="39">
        <v>0</v>
      </c>
      <c r="N19" s="39">
        <v>0</v>
      </c>
      <c r="O19" s="40">
        <v>0</v>
      </c>
    </row>
    <row r="20" spans="1:15" ht="11.25">
      <c r="A20" s="50"/>
      <c r="B20" s="49"/>
      <c r="C20" s="45"/>
      <c r="D20" s="45"/>
      <c r="E20" s="45"/>
      <c r="F20" s="47"/>
      <c r="G20" s="46"/>
      <c r="H20" s="46"/>
      <c r="I20" s="46"/>
      <c r="J20" s="47"/>
      <c r="K20" s="47"/>
      <c r="L20" s="47"/>
      <c r="M20" s="44"/>
      <c r="N20" s="45"/>
      <c r="O20" s="46"/>
    </row>
    <row r="21" spans="1:15" ht="11.25">
      <c r="A21" s="5">
        <v>41821</v>
      </c>
      <c r="B21" s="30" t="s">
        <v>22</v>
      </c>
      <c r="C21" s="35">
        <v>2697835</v>
      </c>
      <c r="D21" s="36">
        <v>5882008</v>
      </c>
      <c r="E21" s="36">
        <v>5901868</v>
      </c>
      <c r="F21" s="37">
        <v>39467098.1</v>
      </c>
      <c r="G21" s="37">
        <v>4357425.69</v>
      </c>
      <c r="H21" s="8">
        <v>9630.52</v>
      </c>
      <c r="I21" s="37">
        <v>0</v>
      </c>
      <c r="J21" s="37">
        <v>11842175.48</v>
      </c>
      <c r="K21" s="37">
        <v>0</v>
      </c>
      <c r="L21" s="37">
        <v>915070.61</v>
      </c>
      <c r="M21" s="36">
        <v>264092</v>
      </c>
      <c r="N21" s="36">
        <v>262575</v>
      </c>
      <c r="O21" s="37">
        <v>2125928.2</v>
      </c>
    </row>
    <row r="22" spans="1:15" ht="11.25">
      <c r="A22" s="5"/>
      <c r="B22" s="12" t="s">
        <v>23</v>
      </c>
      <c r="C22" s="6">
        <v>0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9">
        <v>0</v>
      </c>
      <c r="M22" s="7">
        <v>0</v>
      </c>
      <c r="N22" s="7">
        <v>0</v>
      </c>
      <c r="O22" s="8">
        <v>0</v>
      </c>
    </row>
    <row r="23" spans="1:15" ht="11.25">
      <c r="A23" s="11"/>
      <c r="B23" s="51" t="s">
        <v>24</v>
      </c>
      <c r="C23" s="38">
        <v>21</v>
      </c>
      <c r="D23" s="39">
        <v>42</v>
      </c>
      <c r="E23" s="39">
        <v>42</v>
      </c>
      <c r="F23" s="40">
        <v>434</v>
      </c>
      <c r="G23" s="40">
        <v>0</v>
      </c>
      <c r="H23" s="8">
        <v>0</v>
      </c>
      <c r="I23" s="40">
        <v>0</v>
      </c>
      <c r="J23" s="40">
        <v>91.39</v>
      </c>
      <c r="K23" s="40">
        <v>0</v>
      </c>
      <c r="L23" s="41">
        <v>86.69</v>
      </c>
      <c r="M23" s="39">
        <v>0</v>
      </c>
      <c r="N23" s="39">
        <v>0</v>
      </c>
      <c r="O23" s="40">
        <v>0</v>
      </c>
    </row>
    <row r="24" spans="1:15" ht="11.25">
      <c r="A24" s="50"/>
      <c r="B24" s="49"/>
      <c r="C24" s="45"/>
      <c r="D24" s="45"/>
      <c r="E24" s="45"/>
      <c r="F24" s="47"/>
      <c r="G24" s="46"/>
      <c r="H24" s="46"/>
      <c r="I24" s="46"/>
      <c r="J24" s="47"/>
      <c r="K24" s="47"/>
      <c r="L24" s="47"/>
      <c r="M24" s="44"/>
      <c r="N24" s="45"/>
      <c r="O24" s="46"/>
    </row>
    <row r="25" spans="1:15" ht="11.25">
      <c r="A25" s="5">
        <v>41852</v>
      </c>
      <c r="B25" s="30" t="s">
        <v>22</v>
      </c>
      <c r="C25" s="35">
        <v>2472313</v>
      </c>
      <c r="D25" s="36">
        <v>5450452</v>
      </c>
      <c r="E25" s="36">
        <v>5468155</v>
      </c>
      <c r="F25" s="37">
        <v>36327080.72</v>
      </c>
      <c r="G25" s="37">
        <v>4000353.6</v>
      </c>
      <c r="H25" s="8">
        <v>8240.94</v>
      </c>
      <c r="I25" s="37">
        <v>0</v>
      </c>
      <c r="J25" s="37">
        <v>11002746.6</v>
      </c>
      <c r="K25" s="37">
        <v>0</v>
      </c>
      <c r="L25" s="37">
        <v>825632.96</v>
      </c>
      <c r="M25" s="36">
        <v>237749</v>
      </c>
      <c r="N25" s="36">
        <v>236323</v>
      </c>
      <c r="O25" s="37">
        <v>1913864.05</v>
      </c>
    </row>
    <row r="26" spans="1:16" ht="11.25">
      <c r="A26" s="5"/>
      <c r="B26" s="12" t="s">
        <v>23</v>
      </c>
      <c r="C26" s="6">
        <v>0</v>
      </c>
      <c r="D26" s="7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0</v>
      </c>
      <c r="M26" s="7">
        <v>0</v>
      </c>
      <c r="N26" s="7">
        <v>0</v>
      </c>
      <c r="O26" s="8">
        <v>0</v>
      </c>
      <c r="P26" s="63"/>
    </row>
    <row r="27" spans="1:15" ht="11.25">
      <c r="A27" s="11"/>
      <c r="B27" s="51" t="s">
        <v>24</v>
      </c>
      <c r="C27" s="38">
        <v>27</v>
      </c>
      <c r="D27" s="39">
        <v>44</v>
      </c>
      <c r="E27" s="39">
        <v>44</v>
      </c>
      <c r="F27" s="40">
        <v>344.61</v>
      </c>
      <c r="G27" s="40">
        <v>0</v>
      </c>
      <c r="H27" s="8">
        <v>0</v>
      </c>
      <c r="I27" s="40">
        <v>0</v>
      </c>
      <c r="J27" s="40">
        <v>95.74</v>
      </c>
      <c r="K27" s="40">
        <v>0</v>
      </c>
      <c r="L27" s="41">
        <v>68.92</v>
      </c>
      <c r="M27" s="39">
        <v>0</v>
      </c>
      <c r="N27" s="39">
        <v>0</v>
      </c>
      <c r="O27" s="40">
        <v>0</v>
      </c>
    </row>
    <row r="28" spans="1:15" ht="11.25">
      <c r="A28" s="50"/>
      <c r="B28" s="49"/>
      <c r="C28" s="45"/>
      <c r="D28" s="45"/>
      <c r="E28" s="45"/>
      <c r="F28" s="47"/>
      <c r="G28" s="46"/>
      <c r="H28" s="46"/>
      <c r="I28" s="46"/>
      <c r="J28" s="47"/>
      <c r="K28" s="47"/>
      <c r="L28" s="47"/>
      <c r="M28" s="44"/>
      <c r="N28" s="45"/>
      <c r="O28" s="46"/>
    </row>
    <row r="29" spans="1:15" ht="11.25">
      <c r="A29" s="5">
        <v>41883</v>
      </c>
      <c r="B29" s="30" t="s">
        <v>22</v>
      </c>
      <c r="C29" s="35">
        <v>2576502</v>
      </c>
      <c r="D29" s="36">
        <v>5820976</v>
      </c>
      <c r="E29" s="36">
        <v>5840180</v>
      </c>
      <c r="F29" s="37">
        <v>39005889.26</v>
      </c>
      <c r="G29" s="37">
        <v>4309566.39</v>
      </c>
      <c r="H29" s="8">
        <v>9243.5</v>
      </c>
      <c r="I29" s="37">
        <v>0</v>
      </c>
      <c r="J29" s="37">
        <v>11731600.41</v>
      </c>
      <c r="K29" s="37">
        <v>0</v>
      </c>
      <c r="L29" s="37">
        <v>1100732.95</v>
      </c>
      <c r="M29" s="36">
        <v>247203</v>
      </c>
      <c r="N29" s="36">
        <v>245742</v>
      </c>
      <c r="O29" s="37">
        <v>1989942.7</v>
      </c>
    </row>
    <row r="30" spans="1:15" ht="11.25">
      <c r="A30" s="5"/>
      <c r="B30" s="12" t="s">
        <v>23</v>
      </c>
      <c r="C30" s="6">
        <v>0</v>
      </c>
      <c r="D30" s="7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9">
        <v>0</v>
      </c>
      <c r="M30" s="7">
        <v>0</v>
      </c>
      <c r="N30" s="7">
        <v>0</v>
      </c>
      <c r="O30" s="8">
        <v>0</v>
      </c>
    </row>
    <row r="31" spans="1:15" ht="11.25">
      <c r="A31" s="11"/>
      <c r="B31" s="51" t="s">
        <v>24</v>
      </c>
      <c r="C31" s="38">
        <v>11</v>
      </c>
      <c r="D31" s="39">
        <v>427</v>
      </c>
      <c r="E31" s="39">
        <v>427</v>
      </c>
      <c r="F31" s="40">
        <v>2963.18</v>
      </c>
      <c r="G31" s="40">
        <v>0</v>
      </c>
      <c r="H31" s="8">
        <v>0</v>
      </c>
      <c r="I31" s="40">
        <v>0</v>
      </c>
      <c r="J31" s="40">
        <v>929.15</v>
      </c>
      <c r="K31" s="40">
        <v>0</v>
      </c>
      <c r="L31" s="41">
        <v>592.53</v>
      </c>
      <c r="M31" s="39">
        <v>0</v>
      </c>
      <c r="N31" s="39">
        <v>0</v>
      </c>
      <c r="O31" s="40">
        <v>0</v>
      </c>
    </row>
    <row r="32" spans="1:15" ht="11.25">
      <c r="A32" s="50"/>
      <c r="B32" s="49"/>
      <c r="C32" s="45"/>
      <c r="D32" s="45"/>
      <c r="E32" s="45"/>
      <c r="F32" s="47"/>
      <c r="G32" s="46"/>
      <c r="H32" s="46"/>
      <c r="I32" s="46"/>
      <c r="J32" s="47"/>
      <c r="K32" s="47"/>
      <c r="L32" s="47"/>
      <c r="M32" s="44"/>
      <c r="N32" s="45"/>
      <c r="O32" s="46"/>
    </row>
    <row r="33" spans="1:15" ht="11.25">
      <c r="A33" s="5">
        <v>41913</v>
      </c>
      <c r="B33" s="30" t="s">
        <v>22</v>
      </c>
      <c r="C33" s="35">
        <v>2670619</v>
      </c>
      <c r="D33" s="36">
        <v>6996122</v>
      </c>
      <c r="E33" s="36">
        <v>7016075</v>
      </c>
      <c r="F33" s="37">
        <v>47489793.6</v>
      </c>
      <c r="G33" s="37">
        <v>5274150.25</v>
      </c>
      <c r="H33" s="8">
        <v>8813.51</v>
      </c>
      <c r="I33" s="37">
        <v>0</v>
      </c>
      <c r="J33" s="37">
        <v>14121469.42</v>
      </c>
      <c r="K33" s="37">
        <v>0</v>
      </c>
      <c r="L33" s="37">
        <v>2306521.51</v>
      </c>
      <c r="M33" s="36">
        <v>259712</v>
      </c>
      <c r="N33" s="36">
        <v>258154</v>
      </c>
      <c r="O33" s="37">
        <v>2090656.65</v>
      </c>
    </row>
    <row r="34" spans="1:15" ht="11.25">
      <c r="A34" s="5"/>
      <c r="B34" s="12" t="s">
        <v>23</v>
      </c>
      <c r="C34" s="6">
        <v>0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9">
        <v>0</v>
      </c>
      <c r="M34" s="7">
        <v>0</v>
      </c>
      <c r="N34" s="7">
        <v>0</v>
      </c>
      <c r="O34" s="8">
        <v>0</v>
      </c>
    </row>
    <row r="35" spans="1:15" ht="11.25">
      <c r="A35" s="11"/>
      <c r="B35" s="51" t="s">
        <v>24</v>
      </c>
      <c r="C35" s="38">
        <v>19</v>
      </c>
      <c r="D35" s="39">
        <v>420</v>
      </c>
      <c r="E35" s="39">
        <v>420</v>
      </c>
      <c r="F35" s="40">
        <v>2976.88</v>
      </c>
      <c r="G35" s="40">
        <v>0</v>
      </c>
      <c r="H35" s="8">
        <v>0</v>
      </c>
      <c r="I35" s="40">
        <v>0</v>
      </c>
      <c r="J35" s="40">
        <v>920.22</v>
      </c>
      <c r="K35" s="40">
        <v>0</v>
      </c>
      <c r="L35" s="41">
        <v>595.38</v>
      </c>
      <c r="M35" s="39">
        <v>0</v>
      </c>
      <c r="N35" s="39">
        <v>0</v>
      </c>
      <c r="O35" s="40">
        <v>0</v>
      </c>
    </row>
    <row r="36" spans="1:15" ht="11.25">
      <c r="A36" s="50"/>
      <c r="B36" s="49"/>
      <c r="C36" s="45"/>
      <c r="D36" s="45"/>
      <c r="E36" s="45"/>
      <c r="F36" s="47"/>
      <c r="G36" s="46"/>
      <c r="H36" s="46"/>
      <c r="I36" s="46"/>
      <c r="J36" s="47"/>
      <c r="K36" s="47"/>
      <c r="L36" s="47"/>
      <c r="M36" s="44"/>
      <c r="N36" s="45"/>
      <c r="O36" s="46"/>
    </row>
    <row r="37" spans="1:15" ht="11.25">
      <c r="A37" s="5">
        <v>41944</v>
      </c>
      <c r="B37" s="30" t="s">
        <v>22</v>
      </c>
      <c r="C37" s="35">
        <v>2455893</v>
      </c>
      <c r="D37" s="36">
        <v>5787697</v>
      </c>
      <c r="E37" s="36">
        <v>5805112</v>
      </c>
      <c r="F37" s="37">
        <v>39301877.66</v>
      </c>
      <c r="G37" s="37">
        <v>4341843.39</v>
      </c>
      <c r="H37" s="8">
        <v>7164.96</v>
      </c>
      <c r="I37" s="37">
        <v>0</v>
      </c>
      <c r="J37" s="37">
        <v>11761982.16</v>
      </c>
      <c r="K37" s="37">
        <v>0</v>
      </c>
      <c r="L37" s="37">
        <v>1341612.05</v>
      </c>
      <c r="M37" s="36">
        <v>238659</v>
      </c>
      <c r="N37" s="36">
        <v>237246</v>
      </c>
      <c r="O37" s="37">
        <v>1921164.7</v>
      </c>
    </row>
    <row r="38" spans="1:15" ht="11.25">
      <c r="A38" s="5"/>
      <c r="B38" s="12" t="s">
        <v>23</v>
      </c>
      <c r="C38" s="6">
        <v>0</v>
      </c>
      <c r="D38" s="7">
        <v>0</v>
      </c>
      <c r="E38" s="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9">
        <v>0</v>
      </c>
      <c r="M38" s="7">
        <v>0</v>
      </c>
      <c r="N38" s="7">
        <v>0</v>
      </c>
      <c r="O38" s="8">
        <v>0</v>
      </c>
    </row>
    <row r="39" spans="1:15" ht="11.25">
      <c r="A39" s="11"/>
      <c r="B39" s="51" t="s">
        <v>24</v>
      </c>
      <c r="C39" s="38">
        <v>13</v>
      </c>
      <c r="D39" s="39">
        <v>220</v>
      </c>
      <c r="E39" s="39">
        <v>220</v>
      </c>
      <c r="F39" s="40">
        <v>1740.72</v>
      </c>
      <c r="G39" s="40">
        <v>0</v>
      </c>
      <c r="H39" s="8">
        <v>0</v>
      </c>
      <c r="I39" s="40">
        <v>0</v>
      </c>
      <c r="J39" s="40">
        <v>482.02</v>
      </c>
      <c r="K39" s="40">
        <v>0</v>
      </c>
      <c r="L39" s="41">
        <v>348.14</v>
      </c>
      <c r="M39" s="39">
        <v>0</v>
      </c>
      <c r="N39" s="39">
        <v>0</v>
      </c>
      <c r="O39" s="40">
        <v>0</v>
      </c>
    </row>
    <row r="40" spans="1:15" ht="11.25">
      <c r="A40" s="50"/>
      <c r="B40" s="49"/>
      <c r="C40" s="45"/>
      <c r="D40" s="45"/>
      <c r="E40" s="45"/>
      <c r="F40" s="47"/>
      <c r="G40" s="46"/>
      <c r="H40" s="46"/>
      <c r="I40" s="46"/>
      <c r="J40" s="47"/>
      <c r="K40" s="47"/>
      <c r="L40" s="47"/>
      <c r="M40" s="44"/>
      <c r="N40" s="45"/>
      <c r="O40" s="46"/>
    </row>
    <row r="41" spans="1:15" ht="11.25">
      <c r="A41" s="5">
        <v>41974</v>
      </c>
      <c r="B41" s="30" t="s">
        <v>22</v>
      </c>
      <c r="C41" s="54">
        <v>2716098</v>
      </c>
      <c r="D41" s="54">
        <v>6142682</v>
      </c>
      <c r="E41" s="54">
        <v>6161039</v>
      </c>
      <c r="F41" s="55">
        <v>41599981.39</v>
      </c>
      <c r="G41" s="55">
        <v>4604828.75</v>
      </c>
      <c r="H41" s="37">
        <v>8179.56</v>
      </c>
      <c r="I41" s="55">
        <v>0</v>
      </c>
      <c r="J41" s="55">
        <v>12441289.08</v>
      </c>
      <c r="K41" s="55">
        <v>0</v>
      </c>
      <c r="L41" s="55">
        <v>1039503.4</v>
      </c>
      <c r="M41" s="54">
        <v>270166</v>
      </c>
      <c r="N41" s="54">
        <v>268711</v>
      </c>
      <c r="O41" s="55">
        <v>2174836.1</v>
      </c>
    </row>
    <row r="42" spans="1:15" ht="11.25">
      <c r="A42" s="5"/>
      <c r="B42" s="12" t="s">
        <v>23</v>
      </c>
      <c r="C42" s="42">
        <v>0</v>
      </c>
      <c r="D42" s="42">
        <v>0</v>
      </c>
      <c r="E42" s="42">
        <v>0</v>
      </c>
      <c r="F42" s="43">
        <v>0</v>
      </c>
      <c r="G42" s="8">
        <v>0</v>
      </c>
      <c r="H42" s="37">
        <v>0</v>
      </c>
      <c r="I42" s="43">
        <v>0</v>
      </c>
      <c r="J42" s="43">
        <v>0</v>
      </c>
      <c r="K42" s="43">
        <v>0</v>
      </c>
      <c r="L42" s="9">
        <v>0</v>
      </c>
      <c r="M42" s="42">
        <v>0</v>
      </c>
      <c r="N42" s="42">
        <v>0</v>
      </c>
      <c r="O42" s="43">
        <v>0</v>
      </c>
    </row>
    <row r="43" spans="1:15" ht="11.25">
      <c r="A43" s="11"/>
      <c r="B43" s="51" t="s">
        <v>24</v>
      </c>
      <c r="C43" s="56">
        <v>9</v>
      </c>
      <c r="D43" s="56">
        <v>38</v>
      </c>
      <c r="E43" s="56">
        <v>38</v>
      </c>
      <c r="F43" s="57">
        <v>253.45</v>
      </c>
      <c r="G43" s="57">
        <v>0</v>
      </c>
      <c r="H43" s="37">
        <v>0</v>
      </c>
      <c r="I43" s="57">
        <v>0</v>
      </c>
      <c r="J43" s="57">
        <v>83.26</v>
      </c>
      <c r="K43" s="57">
        <v>0</v>
      </c>
      <c r="L43" s="57">
        <v>50.69</v>
      </c>
      <c r="M43" s="56">
        <v>0</v>
      </c>
      <c r="N43" s="56">
        <v>0</v>
      </c>
      <c r="O43" s="57">
        <v>0</v>
      </c>
    </row>
    <row r="44" spans="1:15" ht="11.25">
      <c r="A44" s="50"/>
      <c r="B44" s="49"/>
      <c r="C44" s="58"/>
      <c r="D44" s="58"/>
      <c r="E44" s="58"/>
      <c r="F44" s="60"/>
      <c r="G44" s="59"/>
      <c r="H44" s="46"/>
      <c r="I44" s="59"/>
      <c r="J44" s="60"/>
      <c r="K44" s="60"/>
      <c r="L44" s="60"/>
      <c r="M44" s="52"/>
      <c r="N44" s="58"/>
      <c r="O44" s="59"/>
    </row>
    <row r="45" spans="1:15" ht="11.25">
      <c r="A45" s="5">
        <v>42005</v>
      </c>
      <c r="B45" s="30" t="s">
        <v>22</v>
      </c>
      <c r="C45" s="6">
        <v>2591639</v>
      </c>
      <c r="D45" s="7">
        <v>5666641</v>
      </c>
      <c r="E45" s="7">
        <v>5685516</v>
      </c>
      <c r="F45" s="8">
        <v>38169770.97</v>
      </c>
      <c r="G45" s="8">
        <v>4212223.85</v>
      </c>
      <c r="H45" s="37">
        <v>9387.33</v>
      </c>
      <c r="I45" s="8">
        <v>0</v>
      </c>
      <c r="J45" s="8">
        <v>11514530.22</v>
      </c>
      <c r="K45" s="8">
        <v>0</v>
      </c>
      <c r="L45" s="8">
        <v>913383.17</v>
      </c>
      <c r="M45" s="7">
        <v>261227</v>
      </c>
      <c r="N45" s="7">
        <v>259730</v>
      </c>
      <c r="O45" s="8">
        <v>2102877.35</v>
      </c>
    </row>
    <row r="46" spans="1:15" ht="11.25">
      <c r="A46" s="5"/>
      <c r="B46" s="12" t="s">
        <v>23</v>
      </c>
      <c r="C46" s="6">
        <v>0</v>
      </c>
      <c r="D46" s="7">
        <v>0</v>
      </c>
      <c r="E46" s="7">
        <v>0</v>
      </c>
      <c r="F46" s="8">
        <v>0</v>
      </c>
      <c r="G46" s="8">
        <v>0</v>
      </c>
      <c r="H46" s="37">
        <v>0</v>
      </c>
      <c r="I46" s="8">
        <v>0</v>
      </c>
      <c r="J46" s="8">
        <v>0</v>
      </c>
      <c r="K46" s="8">
        <v>0</v>
      </c>
      <c r="L46" s="9">
        <v>0</v>
      </c>
      <c r="M46" s="7">
        <v>0</v>
      </c>
      <c r="N46" s="7">
        <v>0</v>
      </c>
      <c r="O46" s="8">
        <v>0</v>
      </c>
    </row>
    <row r="47" spans="1:15" ht="11.25">
      <c r="A47" s="11"/>
      <c r="B47" s="51" t="s">
        <v>24</v>
      </c>
      <c r="C47" s="6">
        <v>23</v>
      </c>
      <c r="D47" s="7">
        <v>38</v>
      </c>
      <c r="E47" s="7">
        <v>38</v>
      </c>
      <c r="F47" s="8">
        <v>250.38</v>
      </c>
      <c r="G47" s="8">
        <v>0</v>
      </c>
      <c r="H47" s="37">
        <v>0</v>
      </c>
      <c r="I47" s="8">
        <v>0</v>
      </c>
      <c r="J47" s="8">
        <v>83.26</v>
      </c>
      <c r="K47" s="8">
        <v>0</v>
      </c>
      <c r="L47" s="9">
        <v>50.08</v>
      </c>
      <c r="M47" s="7">
        <v>0</v>
      </c>
      <c r="N47" s="7">
        <v>0</v>
      </c>
      <c r="O47" s="8">
        <v>0</v>
      </c>
    </row>
    <row r="48" spans="1:15" ht="11.25">
      <c r="A48" s="50"/>
      <c r="B48" s="49"/>
      <c r="C48" s="52"/>
      <c r="D48" s="52"/>
      <c r="E48" s="52"/>
      <c r="F48" s="52"/>
      <c r="G48" s="52"/>
      <c r="H48" s="44"/>
      <c r="I48" s="52"/>
      <c r="J48" s="52"/>
      <c r="K48" s="52"/>
      <c r="L48" s="52"/>
      <c r="M48" s="52"/>
      <c r="N48" s="52"/>
      <c r="O48" s="52"/>
    </row>
    <row r="49" spans="1:15" ht="11.25">
      <c r="A49" s="5">
        <v>42036</v>
      </c>
      <c r="B49" s="30" t="s">
        <v>22</v>
      </c>
      <c r="C49" s="42">
        <v>2407599</v>
      </c>
      <c r="D49" s="42">
        <v>5231787</v>
      </c>
      <c r="E49" s="42">
        <v>5249009</v>
      </c>
      <c r="F49" s="43">
        <v>35434600.29</v>
      </c>
      <c r="G49" s="43">
        <v>3900625.98</v>
      </c>
      <c r="H49" s="37">
        <v>7765.87</v>
      </c>
      <c r="I49" s="43">
        <v>0</v>
      </c>
      <c r="J49" s="43">
        <v>10663145.25</v>
      </c>
      <c r="K49" s="43">
        <v>0</v>
      </c>
      <c r="L49" s="43">
        <v>803841.69</v>
      </c>
      <c r="M49" s="42">
        <v>240849</v>
      </c>
      <c r="N49" s="42">
        <v>239453</v>
      </c>
      <c r="O49" s="43">
        <v>1938834.45</v>
      </c>
    </row>
    <row r="50" spans="1:15" ht="11.25">
      <c r="A50" s="5"/>
      <c r="B50" s="12" t="s">
        <v>23</v>
      </c>
      <c r="C50" s="42">
        <v>0</v>
      </c>
      <c r="D50" s="42">
        <v>0</v>
      </c>
      <c r="E50" s="42">
        <v>0</v>
      </c>
      <c r="F50" s="43">
        <v>0</v>
      </c>
      <c r="G50" s="43">
        <v>0</v>
      </c>
      <c r="H50" s="37">
        <v>0</v>
      </c>
      <c r="I50" s="43">
        <v>0</v>
      </c>
      <c r="J50" s="43">
        <v>0</v>
      </c>
      <c r="K50" s="43">
        <v>0</v>
      </c>
      <c r="L50" s="43">
        <v>0</v>
      </c>
      <c r="M50" s="42">
        <v>0</v>
      </c>
      <c r="N50" s="42">
        <v>0</v>
      </c>
      <c r="O50" s="43">
        <v>0</v>
      </c>
    </row>
    <row r="51" spans="1:15" ht="11.25">
      <c r="A51" s="11"/>
      <c r="B51" s="51" t="s">
        <v>24</v>
      </c>
      <c r="C51" s="42">
        <v>21</v>
      </c>
      <c r="D51" s="42">
        <v>38</v>
      </c>
      <c r="E51" s="42">
        <v>38</v>
      </c>
      <c r="F51" s="43">
        <v>303.1</v>
      </c>
      <c r="G51" s="43">
        <v>0</v>
      </c>
      <c r="H51" s="37">
        <v>0</v>
      </c>
      <c r="I51" s="43">
        <v>0</v>
      </c>
      <c r="J51" s="43">
        <v>83.26</v>
      </c>
      <c r="K51" s="43">
        <v>0</v>
      </c>
      <c r="L51" s="43">
        <v>60.51</v>
      </c>
      <c r="M51" s="42">
        <v>0</v>
      </c>
      <c r="N51" s="42">
        <v>0</v>
      </c>
      <c r="O51" s="43">
        <v>0</v>
      </c>
    </row>
    <row r="52" spans="1:15" ht="11.25">
      <c r="A52" s="50"/>
      <c r="B52" s="49"/>
      <c r="C52" s="52"/>
      <c r="D52" s="52"/>
      <c r="E52" s="52"/>
      <c r="F52" s="52"/>
      <c r="G52" s="52"/>
      <c r="H52" s="44"/>
      <c r="I52" s="52"/>
      <c r="J52" s="52"/>
      <c r="K52" s="52"/>
      <c r="L52" s="52"/>
      <c r="M52" s="52"/>
      <c r="N52" s="52"/>
      <c r="O52" s="52"/>
    </row>
    <row r="53" spans="1:15" ht="11.25">
      <c r="A53" s="5">
        <v>42064</v>
      </c>
      <c r="B53" s="30" t="s">
        <v>22</v>
      </c>
      <c r="C53" s="42">
        <v>2643423</v>
      </c>
      <c r="D53" s="42">
        <v>5750631</v>
      </c>
      <c r="E53" s="42">
        <v>5769026</v>
      </c>
      <c r="F53" s="43">
        <v>38911898.32</v>
      </c>
      <c r="G53" s="43">
        <v>4320576.24</v>
      </c>
      <c r="H53" s="37">
        <v>8810.74</v>
      </c>
      <c r="I53" s="43">
        <v>0</v>
      </c>
      <c r="J53" s="43">
        <v>11674461.79</v>
      </c>
      <c r="K53" s="43">
        <v>0</v>
      </c>
      <c r="L53" s="43">
        <v>883553.7</v>
      </c>
      <c r="M53" s="42">
        <v>260984</v>
      </c>
      <c r="N53" s="42">
        <v>259537</v>
      </c>
      <c r="O53" s="43">
        <v>2100921.2</v>
      </c>
    </row>
    <row r="54" spans="2:15" ht="11.25">
      <c r="B54" s="12" t="s">
        <v>23</v>
      </c>
      <c r="C54" s="42">
        <v>0</v>
      </c>
      <c r="D54" s="42">
        <v>0</v>
      </c>
      <c r="E54" s="42">
        <v>0</v>
      </c>
      <c r="F54" s="43">
        <v>0</v>
      </c>
      <c r="G54" s="43">
        <v>0</v>
      </c>
      <c r="H54" s="37">
        <v>0</v>
      </c>
      <c r="I54" s="43">
        <v>0</v>
      </c>
      <c r="J54" s="43">
        <v>0</v>
      </c>
      <c r="K54" s="43">
        <v>0</v>
      </c>
      <c r="L54" s="43">
        <v>0</v>
      </c>
      <c r="M54" s="42">
        <v>0</v>
      </c>
      <c r="N54" s="42">
        <v>0</v>
      </c>
      <c r="O54" s="43">
        <v>0</v>
      </c>
    </row>
    <row r="55" spans="1:15" ht="11.25">
      <c r="A55" s="4"/>
      <c r="B55" s="51" t="s">
        <v>24</v>
      </c>
      <c r="C55" s="42">
        <v>15</v>
      </c>
      <c r="D55" s="42">
        <v>21</v>
      </c>
      <c r="E55" s="42">
        <v>21</v>
      </c>
      <c r="F55" s="43">
        <v>104.03</v>
      </c>
      <c r="G55" s="43">
        <v>0</v>
      </c>
      <c r="H55" s="37">
        <v>0</v>
      </c>
      <c r="I55" s="43">
        <v>0</v>
      </c>
      <c r="J55" s="43">
        <v>46.01</v>
      </c>
      <c r="K55" s="43">
        <v>0</v>
      </c>
      <c r="L55" s="43">
        <v>20.7</v>
      </c>
      <c r="M55" s="42">
        <v>0</v>
      </c>
      <c r="N55" s="42">
        <v>0</v>
      </c>
      <c r="O55" s="43">
        <v>0</v>
      </c>
    </row>
    <row r="56" spans="1:15" ht="11.25">
      <c r="A56" s="52"/>
      <c r="B56" s="52"/>
      <c r="C56" s="52"/>
      <c r="D56" s="52"/>
      <c r="E56" s="52"/>
      <c r="F56" s="52"/>
      <c r="G56" s="52"/>
      <c r="H56" s="44"/>
      <c r="I56" s="52"/>
      <c r="J56" s="52"/>
      <c r="K56" s="52"/>
      <c r="L56" s="52"/>
      <c r="M56" s="52"/>
      <c r="N56" s="52"/>
      <c r="O56" s="52"/>
    </row>
    <row r="57" spans="1:15" ht="11.25">
      <c r="A57" s="10" t="s">
        <v>8</v>
      </c>
      <c r="B57" s="12" t="s">
        <v>22</v>
      </c>
      <c r="C57" s="61">
        <f aca="true" t="shared" si="0" ref="C57:O59">C9+C13+C17+C21+C25+C29+C33+C37+C41+C45+C49+C53</f>
        <v>30953621</v>
      </c>
      <c r="D57" s="61">
        <f t="shared" si="0"/>
        <v>69650768</v>
      </c>
      <c r="E57" s="61">
        <f t="shared" si="0"/>
        <v>69873149</v>
      </c>
      <c r="F57" s="62">
        <f t="shared" si="0"/>
        <v>467490633.27</v>
      </c>
      <c r="G57" s="62">
        <f t="shared" si="0"/>
        <v>51642758.74</v>
      </c>
      <c r="H57" s="62">
        <f>H9+H13+H17+H21+H25+H29+H33+H37+H41+H45+H49+H53</f>
        <v>104660.47</v>
      </c>
      <c r="I57" s="62">
        <f t="shared" si="0"/>
        <v>0</v>
      </c>
      <c r="J57" s="62">
        <f t="shared" si="0"/>
        <v>140860171.91</v>
      </c>
      <c r="K57" s="62">
        <f t="shared" si="0"/>
        <v>0</v>
      </c>
      <c r="L57" s="62">
        <f t="shared" si="0"/>
        <v>12705010.159999998</v>
      </c>
      <c r="M57" s="61">
        <f t="shared" si="0"/>
        <v>3036217</v>
      </c>
      <c r="N57" s="61">
        <f t="shared" si="0"/>
        <v>3018653</v>
      </c>
      <c r="O57" s="62">
        <f t="shared" si="0"/>
        <v>24435659.2</v>
      </c>
    </row>
    <row r="58" spans="1:15" ht="11.25">
      <c r="A58" s="10"/>
      <c r="B58" s="12" t="s">
        <v>23</v>
      </c>
      <c r="C58" s="61">
        <f t="shared" si="0"/>
        <v>0</v>
      </c>
      <c r="D58" s="61">
        <f t="shared" si="0"/>
        <v>0</v>
      </c>
      <c r="E58" s="61">
        <f t="shared" si="0"/>
        <v>0</v>
      </c>
      <c r="F58" s="62">
        <f t="shared" si="0"/>
        <v>0</v>
      </c>
      <c r="G58" s="62">
        <f t="shared" si="0"/>
        <v>0</v>
      </c>
      <c r="H58" s="62">
        <f>H10+H14+H18+H22+H26+H30+H34+H38+H42+H46+H50+H54</f>
        <v>0</v>
      </c>
      <c r="I58" s="62">
        <f t="shared" si="0"/>
        <v>0</v>
      </c>
      <c r="J58" s="62">
        <f t="shared" si="0"/>
        <v>0</v>
      </c>
      <c r="K58" s="62">
        <f t="shared" si="0"/>
        <v>0</v>
      </c>
      <c r="L58" s="62">
        <f t="shared" si="0"/>
        <v>0</v>
      </c>
      <c r="M58" s="61">
        <f t="shared" si="0"/>
        <v>0</v>
      </c>
      <c r="N58" s="61">
        <f t="shared" si="0"/>
        <v>0</v>
      </c>
      <c r="O58" s="62">
        <f t="shared" si="0"/>
        <v>0</v>
      </c>
    </row>
    <row r="59" spans="1:15" ht="11.25">
      <c r="A59" s="10"/>
      <c r="B59" s="12" t="s">
        <v>25</v>
      </c>
      <c r="C59" s="61">
        <f t="shared" si="0"/>
        <v>209</v>
      </c>
      <c r="D59" s="61">
        <f t="shared" si="0"/>
        <v>1376</v>
      </c>
      <c r="E59" s="61">
        <f t="shared" si="0"/>
        <v>1378</v>
      </c>
      <c r="F59" s="62">
        <f t="shared" si="0"/>
        <v>10667.580000000002</v>
      </c>
      <c r="G59" s="62">
        <f t="shared" si="0"/>
        <v>0</v>
      </c>
      <c r="H59" s="62">
        <f>H11+H15+H19+H23+H27+H31+H35+H39+H43+H47+H51+H55</f>
        <v>0</v>
      </c>
      <c r="I59" s="62">
        <f t="shared" si="0"/>
        <v>0</v>
      </c>
      <c r="J59" s="62">
        <f t="shared" si="0"/>
        <v>3010.150000000001</v>
      </c>
      <c r="K59" s="62">
        <f t="shared" si="0"/>
        <v>0</v>
      </c>
      <c r="L59" s="62">
        <f t="shared" si="0"/>
        <v>2132.2799999999997</v>
      </c>
      <c r="M59" s="61">
        <f t="shared" si="0"/>
        <v>1</v>
      </c>
      <c r="N59" s="61">
        <f t="shared" si="0"/>
        <v>1</v>
      </c>
      <c r="O59" s="62">
        <f t="shared" si="0"/>
        <v>8.05</v>
      </c>
    </row>
    <row r="61" ht="11.25">
      <c r="B61" s="65" t="s">
        <v>26</v>
      </c>
    </row>
    <row r="62" ht="11.25">
      <c r="B62" s="3" t="s">
        <v>30</v>
      </c>
    </row>
    <row r="63" ht="11.25">
      <c r="B63" s="14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3.8515625" defaultRowHeight="12.75"/>
  <cols>
    <col min="1" max="1" width="7.28125" style="1" customWidth="1"/>
    <col min="2" max="2" width="3.7109375" style="1" customWidth="1"/>
    <col min="3" max="3" width="8.7109375" style="1" bestFit="1" customWidth="1"/>
    <col min="4" max="4" width="10.57421875" style="1" bestFit="1" customWidth="1"/>
    <col min="5" max="5" width="10.421875" style="1" bestFit="1" customWidth="1"/>
    <col min="6" max="6" width="13.8515625" style="1" bestFit="1" customWidth="1"/>
    <col min="7" max="7" width="10.8515625" style="1" bestFit="1" customWidth="1"/>
    <col min="8" max="8" width="10.8515625" style="67" customWidth="1"/>
    <col min="9" max="9" width="9.28125" style="1" customWidth="1"/>
    <col min="10" max="10" width="12.140625" style="1" bestFit="1" customWidth="1"/>
    <col min="11" max="11" width="8.7109375" style="1" customWidth="1"/>
    <col min="12" max="12" width="10.8515625" style="1" bestFit="1" customWidth="1"/>
    <col min="13" max="13" width="10.57421875" style="1" bestFit="1" customWidth="1"/>
    <col min="14" max="14" width="10.421875" style="1" bestFit="1" customWidth="1"/>
    <col min="15" max="15" width="10.8515625" style="1" bestFit="1" customWidth="1"/>
    <col min="16" max="16" width="6.28125" style="1" customWidth="1"/>
    <col min="17" max="16384" width="3.8515625" style="1" customWidth="1"/>
  </cols>
  <sheetData>
    <row r="1" spans="2:10" ht="11.25">
      <c r="B1" s="2"/>
      <c r="F1" s="3" t="s">
        <v>0</v>
      </c>
      <c r="G1" s="3"/>
      <c r="H1" s="66"/>
      <c r="I1" s="3"/>
      <c r="J1" s="3"/>
    </row>
    <row r="2" ht="11.25">
      <c r="B2" s="4"/>
    </row>
    <row r="3" spans="2:15" ht="11.25">
      <c r="B3" s="15"/>
      <c r="C3" s="16"/>
      <c r="D3" s="15"/>
      <c r="E3" s="15"/>
      <c r="F3" s="15"/>
      <c r="G3" s="15"/>
      <c r="H3" s="68"/>
      <c r="I3" s="15"/>
      <c r="J3" s="15"/>
      <c r="K3" s="15"/>
      <c r="L3" s="16"/>
      <c r="M3" s="15"/>
      <c r="N3" s="16"/>
      <c r="O3" s="15"/>
    </row>
    <row r="4" spans="2:15" ht="11.25">
      <c r="B4" s="17"/>
      <c r="C4" s="18" t="s">
        <v>1</v>
      </c>
      <c r="D4" s="19" t="s">
        <v>2</v>
      </c>
      <c r="E4" s="20" t="s">
        <v>3</v>
      </c>
      <c r="F4" s="19" t="s">
        <v>4</v>
      </c>
      <c r="G4" s="20" t="s">
        <v>5</v>
      </c>
      <c r="H4" s="20" t="s">
        <v>27</v>
      </c>
      <c r="I4" s="20" t="s">
        <v>6</v>
      </c>
      <c r="J4" s="21" t="s">
        <v>7</v>
      </c>
      <c r="K4" s="20" t="s">
        <v>16</v>
      </c>
      <c r="L4" s="22" t="s">
        <v>9</v>
      </c>
      <c r="M4" s="19" t="s">
        <v>10</v>
      </c>
      <c r="N4" s="18" t="s">
        <v>11</v>
      </c>
      <c r="O4" s="19" t="s">
        <v>12</v>
      </c>
    </row>
    <row r="5" spans="2:15" ht="11.25">
      <c r="B5" s="23"/>
      <c r="C5" s="24"/>
      <c r="D5" s="20"/>
      <c r="E5" s="20" t="s">
        <v>13</v>
      </c>
      <c r="F5" s="20" t="s">
        <v>14</v>
      </c>
      <c r="G5" s="20"/>
      <c r="H5" s="20" t="s">
        <v>28</v>
      </c>
      <c r="I5" s="20" t="s">
        <v>15</v>
      </c>
      <c r="J5" s="20"/>
      <c r="K5" s="20" t="s">
        <v>20</v>
      </c>
      <c r="L5" s="13"/>
      <c r="M5" s="20" t="s">
        <v>3</v>
      </c>
      <c r="N5" s="22" t="s">
        <v>2</v>
      </c>
      <c r="O5" s="20" t="s">
        <v>17</v>
      </c>
    </row>
    <row r="6" spans="2:15" ht="11.25">
      <c r="B6" s="17"/>
      <c r="C6" s="24"/>
      <c r="D6" s="20"/>
      <c r="E6" s="25"/>
      <c r="F6" s="20" t="s">
        <v>18</v>
      </c>
      <c r="G6" s="20"/>
      <c r="H6" s="69"/>
      <c r="I6" s="20" t="s">
        <v>19</v>
      </c>
      <c r="J6" s="20"/>
      <c r="K6" s="20"/>
      <c r="L6" s="26"/>
      <c r="M6" s="20"/>
      <c r="N6" s="22"/>
      <c r="O6" s="20"/>
    </row>
    <row r="7" spans="2:15" ht="11.25">
      <c r="B7" s="17"/>
      <c r="C7" s="24"/>
      <c r="D7" s="20"/>
      <c r="E7" s="25"/>
      <c r="F7" s="20"/>
      <c r="G7" s="20"/>
      <c r="H7" s="69"/>
      <c r="I7" s="20"/>
      <c r="J7" s="20"/>
      <c r="K7" s="20"/>
      <c r="L7" s="26"/>
      <c r="M7" s="20"/>
      <c r="N7" s="27"/>
      <c r="O7" s="20"/>
    </row>
    <row r="8" spans="2:15" ht="11.25">
      <c r="B8" s="28"/>
      <c r="C8" s="29"/>
      <c r="D8" s="30"/>
      <c r="E8" s="31"/>
      <c r="F8" s="32" t="s">
        <v>21</v>
      </c>
      <c r="G8" s="32" t="s">
        <v>21</v>
      </c>
      <c r="H8" s="70" t="s">
        <v>21</v>
      </c>
      <c r="I8" s="32" t="s">
        <v>21</v>
      </c>
      <c r="J8" s="32" t="s">
        <v>21</v>
      </c>
      <c r="K8" s="34" t="s">
        <v>21</v>
      </c>
      <c r="L8" s="33" t="s">
        <v>21</v>
      </c>
      <c r="M8" s="32"/>
      <c r="N8" s="33"/>
      <c r="O8" s="32" t="s">
        <v>21</v>
      </c>
    </row>
    <row r="9" spans="1:15" ht="11.25">
      <c r="A9" s="48">
        <v>41365</v>
      </c>
      <c r="B9" s="12" t="s">
        <v>22</v>
      </c>
      <c r="C9" s="6">
        <v>2588545</v>
      </c>
      <c r="D9" s="7">
        <v>5617259</v>
      </c>
      <c r="E9" s="7">
        <v>5636519</v>
      </c>
      <c r="F9" s="8">
        <v>38363325.16</v>
      </c>
      <c r="G9" s="8">
        <v>4227466.23</v>
      </c>
      <c r="H9" s="64" t="s">
        <v>29</v>
      </c>
      <c r="I9" s="8">
        <v>0</v>
      </c>
      <c r="J9" s="8">
        <v>11465806.21</v>
      </c>
      <c r="K9" s="8">
        <v>0</v>
      </c>
      <c r="L9" s="8">
        <v>874578.39</v>
      </c>
      <c r="M9" s="7">
        <v>261433</v>
      </c>
      <c r="N9" s="7">
        <v>259885</v>
      </c>
      <c r="O9" s="8">
        <v>2040000.05</v>
      </c>
    </row>
    <row r="10" spans="1:15" ht="11.25">
      <c r="A10" s="53"/>
      <c r="B10" s="12" t="s">
        <v>23</v>
      </c>
      <c r="C10" s="6">
        <v>0</v>
      </c>
      <c r="D10" s="7">
        <v>0</v>
      </c>
      <c r="E10" s="7">
        <v>0</v>
      </c>
      <c r="F10" s="8">
        <v>0</v>
      </c>
      <c r="G10" s="8">
        <v>0</v>
      </c>
      <c r="H10" s="64" t="s">
        <v>29</v>
      </c>
      <c r="I10" s="8">
        <v>0</v>
      </c>
      <c r="J10" s="8">
        <v>0</v>
      </c>
      <c r="K10" s="8">
        <v>0</v>
      </c>
      <c r="L10" s="9">
        <v>0</v>
      </c>
      <c r="M10" s="7">
        <v>0</v>
      </c>
      <c r="N10" s="7">
        <v>0</v>
      </c>
      <c r="O10" s="8">
        <v>0</v>
      </c>
    </row>
    <row r="11" spans="1:15" ht="11.25">
      <c r="A11" s="28"/>
      <c r="B11" s="51" t="s">
        <v>24</v>
      </c>
      <c r="C11" s="38">
        <v>23</v>
      </c>
      <c r="D11" s="39">
        <v>54</v>
      </c>
      <c r="E11" s="39">
        <v>54</v>
      </c>
      <c r="F11" s="40">
        <v>567.81</v>
      </c>
      <c r="G11" s="40">
        <v>0</v>
      </c>
      <c r="H11" s="64" t="s">
        <v>29</v>
      </c>
      <c r="I11" s="40">
        <v>0</v>
      </c>
      <c r="J11" s="40">
        <v>119.07</v>
      </c>
      <c r="K11" s="40">
        <v>0</v>
      </c>
      <c r="L11" s="41">
        <v>112.31</v>
      </c>
      <c r="M11" s="39">
        <v>0</v>
      </c>
      <c r="N11" s="39">
        <v>0</v>
      </c>
      <c r="O11" s="40">
        <v>0</v>
      </c>
    </row>
    <row r="12" spans="1:15" ht="11.25">
      <c r="A12" s="50"/>
      <c r="B12" s="49"/>
      <c r="C12" s="45"/>
      <c r="D12" s="45"/>
      <c r="E12" s="45"/>
      <c r="F12" s="47"/>
      <c r="G12" s="46"/>
      <c r="H12" s="46"/>
      <c r="I12" s="46"/>
      <c r="J12" s="47"/>
      <c r="K12" s="47"/>
      <c r="L12" s="47"/>
      <c r="M12" s="44"/>
      <c r="N12" s="45"/>
      <c r="O12" s="46"/>
    </row>
    <row r="13" spans="1:15" ht="11.25">
      <c r="A13" s="5">
        <v>41395</v>
      </c>
      <c r="B13" s="30" t="s">
        <v>22</v>
      </c>
      <c r="C13" s="35">
        <v>2595926</v>
      </c>
      <c r="D13" s="36">
        <v>5677539</v>
      </c>
      <c r="E13" s="36">
        <v>5696547</v>
      </c>
      <c r="F13" s="37">
        <v>38586745.37</v>
      </c>
      <c r="G13" s="37">
        <v>4255136.52</v>
      </c>
      <c r="H13" s="64" t="s">
        <v>29</v>
      </c>
      <c r="I13" s="37">
        <v>0</v>
      </c>
      <c r="J13" s="37">
        <v>11580269.04</v>
      </c>
      <c r="K13" s="37">
        <v>0</v>
      </c>
      <c r="L13" s="37">
        <v>868062.55</v>
      </c>
      <c r="M13" s="36">
        <v>256227</v>
      </c>
      <c r="N13" s="36">
        <v>254716</v>
      </c>
      <c r="O13" s="37">
        <v>2011157.15</v>
      </c>
    </row>
    <row r="14" spans="1:15" ht="11.25">
      <c r="A14" s="5"/>
      <c r="B14" s="12" t="s">
        <v>23</v>
      </c>
      <c r="C14" s="6">
        <v>0</v>
      </c>
      <c r="D14" s="7">
        <v>0</v>
      </c>
      <c r="E14" s="7">
        <v>0</v>
      </c>
      <c r="F14" s="8">
        <v>0</v>
      </c>
      <c r="G14" s="8">
        <v>0</v>
      </c>
      <c r="H14" s="64" t="s">
        <v>29</v>
      </c>
      <c r="I14" s="8">
        <v>0</v>
      </c>
      <c r="J14" s="8">
        <v>0</v>
      </c>
      <c r="K14" s="8">
        <v>0</v>
      </c>
      <c r="L14" s="9">
        <v>0</v>
      </c>
      <c r="M14" s="7">
        <v>0</v>
      </c>
      <c r="N14" s="7">
        <v>0</v>
      </c>
      <c r="O14" s="8">
        <v>0</v>
      </c>
    </row>
    <row r="15" spans="1:15" ht="11.25">
      <c r="A15" s="11"/>
      <c r="B15" s="51" t="s">
        <v>24</v>
      </c>
      <c r="C15" s="38">
        <v>16</v>
      </c>
      <c r="D15" s="39">
        <v>34</v>
      </c>
      <c r="E15" s="39">
        <v>34</v>
      </c>
      <c r="F15" s="40">
        <v>395.76</v>
      </c>
      <c r="G15" s="40">
        <v>0</v>
      </c>
      <c r="H15" s="64" t="s">
        <v>29</v>
      </c>
      <c r="I15" s="40">
        <v>0</v>
      </c>
      <c r="J15" s="40">
        <v>74.97</v>
      </c>
      <c r="K15" s="40">
        <v>0</v>
      </c>
      <c r="L15" s="41">
        <v>79.05</v>
      </c>
      <c r="M15" s="39">
        <v>0</v>
      </c>
      <c r="N15" s="39">
        <v>0</v>
      </c>
      <c r="O15" s="40">
        <v>0</v>
      </c>
    </row>
    <row r="16" spans="1:15" ht="11.25">
      <c r="A16" s="50"/>
      <c r="B16" s="49"/>
      <c r="C16" s="45"/>
      <c r="D16" s="45"/>
      <c r="E16" s="45"/>
      <c r="F16" s="47"/>
      <c r="G16" s="46"/>
      <c r="H16" s="46"/>
      <c r="I16" s="46"/>
      <c r="J16" s="47"/>
      <c r="K16" s="47"/>
      <c r="L16" s="47"/>
      <c r="M16" s="44"/>
      <c r="N16" s="45"/>
      <c r="O16" s="46"/>
    </row>
    <row r="17" spans="1:15" ht="11.25">
      <c r="A17" s="5">
        <v>41426</v>
      </c>
      <c r="B17" s="30" t="s">
        <v>22</v>
      </c>
      <c r="C17" s="35">
        <v>2455974</v>
      </c>
      <c r="D17" s="36">
        <v>5347523</v>
      </c>
      <c r="E17" s="36">
        <v>5365791</v>
      </c>
      <c r="F17" s="37">
        <v>36509173.11</v>
      </c>
      <c r="G17" s="37">
        <v>4017670.38</v>
      </c>
      <c r="H17" s="64" t="s">
        <v>29</v>
      </c>
      <c r="I17" s="37">
        <v>0</v>
      </c>
      <c r="J17" s="37">
        <v>10938240.85</v>
      </c>
      <c r="K17" s="37">
        <v>0</v>
      </c>
      <c r="L17" s="37">
        <v>835216.08</v>
      </c>
      <c r="M17" s="36">
        <v>247243</v>
      </c>
      <c r="N17" s="36">
        <v>245763</v>
      </c>
      <c r="O17" s="37">
        <v>1940794.3</v>
      </c>
    </row>
    <row r="18" spans="1:15" ht="11.25">
      <c r="A18" s="5"/>
      <c r="B18" s="12" t="s">
        <v>23</v>
      </c>
      <c r="C18" s="6">
        <v>0</v>
      </c>
      <c r="D18" s="7">
        <v>0</v>
      </c>
      <c r="E18" s="7">
        <v>0</v>
      </c>
      <c r="F18" s="8">
        <v>0</v>
      </c>
      <c r="G18" s="8">
        <v>0</v>
      </c>
      <c r="H18" s="64" t="s">
        <v>29</v>
      </c>
      <c r="I18" s="8">
        <v>0</v>
      </c>
      <c r="J18" s="8">
        <v>0</v>
      </c>
      <c r="K18" s="8">
        <v>0</v>
      </c>
      <c r="L18" s="9">
        <v>0</v>
      </c>
      <c r="M18" s="7">
        <v>0</v>
      </c>
      <c r="N18" s="7">
        <v>0</v>
      </c>
      <c r="O18" s="8">
        <v>0</v>
      </c>
    </row>
    <row r="19" spans="1:15" ht="11.25">
      <c r="A19" s="11"/>
      <c r="B19" s="51" t="s">
        <v>24</v>
      </c>
      <c r="C19" s="38">
        <v>27</v>
      </c>
      <c r="D19" s="39">
        <v>42</v>
      </c>
      <c r="E19" s="39">
        <v>42</v>
      </c>
      <c r="F19" s="40">
        <v>293.71</v>
      </c>
      <c r="G19" s="40">
        <v>0</v>
      </c>
      <c r="H19" s="64" t="s">
        <v>29</v>
      </c>
      <c r="I19" s="40">
        <v>0</v>
      </c>
      <c r="J19" s="40">
        <v>92.61</v>
      </c>
      <c r="K19" s="40">
        <v>0</v>
      </c>
      <c r="L19" s="41">
        <v>54.65</v>
      </c>
      <c r="M19" s="39">
        <v>0</v>
      </c>
      <c r="N19" s="39">
        <v>0</v>
      </c>
      <c r="O19" s="40">
        <v>0</v>
      </c>
    </row>
    <row r="20" spans="1:15" ht="11.25">
      <c r="A20" s="50"/>
      <c r="B20" s="49"/>
      <c r="C20" s="45"/>
      <c r="D20" s="45"/>
      <c r="E20" s="45"/>
      <c r="F20" s="47"/>
      <c r="G20" s="46"/>
      <c r="H20" s="46"/>
      <c r="I20" s="46"/>
      <c r="J20" s="47"/>
      <c r="K20" s="47"/>
      <c r="L20" s="47"/>
      <c r="M20" s="44"/>
      <c r="N20" s="45"/>
      <c r="O20" s="46"/>
    </row>
    <row r="21" spans="1:15" ht="11.25">
      <c r="A21" s="5">
        <v>41456</v>
      </c>
      <c r="B21" s="30" t="s">
        <v>22</v>
      </c>
      <c r="C21" s="35">
        <v>2656851</v>
      </c>
      <c r="D21" s="36">
        <v>5793622</v>
      </c>
      <c r="E21" s="36">
        <v>5813594</v>
      </c>
      <c r="F21" s="37">
        <v>39154456.33</v>
      </c>
      <c r="G21" s="37">
        <v>4321205.91</v>
      </c>
      <c r="H21" s="64" t="s">
        <v>29</v>
      </c>
      <c r="I21" s="37">
        <v>0</v>
      </c>
      <c r="J21" s="37">
        <v>11809406.53</v>
      </c>
      <c r="K21" s="37">
        <v>0</v>
      </c>
      <c r="L21" s="37">
        <v>896396.83</v>
      </c>
      <c r="M21" s="36">
        <v>272088</v>
      </c>
      <c r="N21" s="36">
        <v>270561</v>
      </c>
      <c r="O21" s="37">
        <v>2135877.4</v>
      </c>
    </row>
    <row r="22" spans="1:15" ht="11.25">
      <c r="A22" s="5"/>
      <c r="B22" s="12" t="s">
        <v>23</v>
      </c>
      <c r="C22" s="6">
        <v>0</v>
      </c>
      <c r="D22" s="7">
        <v>0</v>
      </c>
      <c r="E22" s="7">
        <v>0</v>
      </c>
      <c r="F22" s="8">
        <v>0</v>
      </c>
      <c r="G22" s="8">
        <v>0</v>
      </c>
      <c r="H22" s="64" t="s">
        <v>29</v>
      </c>
      <c r="I22" s="8">
        <v>0</v>
      </c>
      <c r="J22" s="8">
        <v>0</v>
      </c>
      <c r="K22" s="8">
        <v>0</v>
      </c>
      <c r="L22" s="9">
        <v>0</v>
      </c>
      <c r="M22" s="7">
        <v>0</v>
      </c>
      <c r="N22" s="7">
        <v>0</v>
      </c>
      <c r="O22" s="8">
        <v>0</v>
      </c>
    </row>
    <row r="23" spans="1:15" ht="11.25">
      <c r="A23" s="11"/>
      <c r="B23" s="51" t="s">
        <v>24</v>
      </c>
      <c r="C23" s="38">
        <v>11</v>
      </c>
      <c r="D23" s="39">
        <v>13</v>
      </c>
      <c r="E23" s="39">
        <v>13</v>
      </c>
      <c r="F23" s="40">
        <v>93.79</v>
      </c>
      <c r="G23" s="40">
        <v>0</v>
      </c>
      <c r="H23" s="64" t="s">
        <v>29</v>
      </c>
      <c r="I23" s="40">
        <v>0</v>
      </c>
      <c r="J23" s="40">
        <v>28.67</v>
      </c>
      <c r="K23" s="40">
        <v>0</v>
      </c>
      <c r="L23" s="41">
        <v>18.76</v>
      </c>
      <c r="M23" s="39">
        <v>0</v>
      </c>
      <c r="N23" s="39">
        <v>0</v>
      </c>
      <c r="O23" s="40">
        <v>0</v>
      </c>
    </row>
    <row r="24" spans="1:15" ht="11.25">
      <c r="A24" s="50"/>
      <c r="B24" s="49"/>
      <c r="C24" s="45"/>
      <c r="D24" s="45"/>
      <c r="E24" s="45"/>
      <c r="F24" s="47"/>
      <c r="G24" s="46"/>
      <c r="H24" s="46"/>
      <c r="I24" s="46"/>
      <c r="J24" s="47"/>
      <c r="K24" s="47"/>
      <c r="L24" s="47"/>
      <c r="M24" s="44"/>
      <c r="N24" s="45"/>
      <c r="O24" s="46"/>
    </row>
    <row r="25" spans="1:15" ht="11.25">
      <c r="A25" s="5">
        <v>41487</v>
      </c>
      <c r="B25" s="30" t="s">
        <v>22</v>
      </c>
      <c r="C25" s="35">
        <v>2525270</v>
      </c>
      <c r="D25" s="36">
        <v>5573392</v>
      </c>
      <c r="E25" s="36">
        <v>5592449</v>
      </c>
      <c r="F25" s="37">
        <v>37639636.92</v>
      </c>
      <c r="G25" s="37">
        <v>4144291.99</v>
      </c>
      <c r="H25" s="64" t="s">
        <v>29</v>
      </c>
      <c r="I25" s="37">
        <v>0</v>
      </c>
      <c r="J25" s="37">
        <v>11376754.25</v>
      </c>
      <c r="K25" s="37">
        <v>0</v>
      </c>
      <c r="L25" s="37">
        <v>843192.65</v>
      </c>
      <c r="M25" s="36">
        <v>251512</v>
      </c>
      <c r="N25" s="36">
        <v>250038</v>
      </c>
      <c r="O25" s="37">
        <v>1974368</v>
      </c>
    </row>
    <row r="26" spans="1:16" ht="11.25">
      <c r="A26" s="5"/>
      <c r="B26" s="12" t="s">
        <v>23</v>
      </c>
      <c r="C26" s="6">
        <v>0</v>
      </c>
      <c r="D26" s="7">
        <v>0</v>
      </c>
      <c r="E26" s="7">
        <v>0</v>
      </c>
      <c r="F26" s="8">
        <v>0</v>
      </c>
      <c r="G26" s="8">
        <v>0</v>
      </c>
      <c r="H26" s="64" t="s">
        <v>29</v>
      </c>
      <c r="I26" s="8">
        <v>0</v>
      </c>
      <c r="J26" s="8">
        <v>0</v>
      </c>
      <c r="K26" s="8">
        <v>0</v>
      </c>
      <c r="L26" s="9">
        <v>0</v>
      </c>
      <c r="M26" s="7">
        <v>0</v>
      </c>
      <c r="N26" s="7">
        <v>0</v>
      </c>
      <c r="O26" s="8">
        <v>0</v>
      </c>
      <c r="P26" s="63"/>
    </row>
    <row r="27" spans="1:15" ht="11.25">
      <c r="A27" s="11"/>
      <c r="B27" s="51" t="s">
        <v>24</v>
      </c>
      <c r="C27" s="38">
        <v>21</v>
      </c>
      <c r="D27" s="39">
        <v>23</v>
      </c>
      <c r="E27" s="39">
        <v>26</v>
      </c>
      <c r="F27" s="40">
        <v>756.18</v>
      </c>
      <c r="G27" s="40">
        <v>0</v>
      </c>
      <c r="H27" s="64" t="s">
        <v>29</v>
      </c>
      <c r="I27" s="40">
        <v>0</v>
      </c>
      <c r="J27" s="40">
        <v>57.33</v>
      </c>
      <c r="K27" s="40">
        <v>0</v>
      </c>
      <c r="L27" s="41">
        <v>151.23</v>
      </c>
      <c r="M27" s="39">
        <v>0</v>
      </c>
      <c r="N27" s="39">
        <v>0</v>
      </c>
      <c r="O27" s="40">
        <v>0</v>
      </c>
    </row>
    <row r="28" spans="1:15" ht="11.25">
      <c r="A28" s="50"/>
      <c r="B28" s="49"/>
      <c r="C28" s="45"/>
      <c r="D28" s="45"/>
      <c r="E28" s="45"/>
      <c r="F28" s="47"/>
      <c r="G28" s="46"/>
      <c r="H28" s="46"/>
      <c r="I28" s="46"/>
      <c r="J28" s="47"/>
      <c r="K28" s="47"/>
      <c r="L28" s="47"/>
      <c r="M28" s="44"/>
      <c r="N28" s="45"/>
      <c r="O28" s="46"/>
    </row>
    <row r="29" spans="1:15" ht="11.25">
      <c r="A29" s="5">
        <v>41518</v>
      </c>
      <c r="B29" s="30" t="s">
        <v>22</v>
      </c>
      <c r="C29" s="35">
        <v>2461150</v>
      </c>
      <c r="D29" s="36">
        <v>5501975</v>
      </c>
      <c r="E29" s="36">
        <v>5521948</v>
      </c>
      <c r="F29" s="37">
        <v>37482957.43</v>
      </c>
      <c r="G29" s="37">
        <v>4125888.24</v>
      </c>
      <c r="H29" s="64" t="s">
        <v>29</v>
      </c>
      <c r="I29" s="37">
        <v>0</v>
      </c>
      <c r="J29" s="37">
        <v>11242223.78</v>
      </c>
      <c r="K29" s="37">
        <v>0</v>
      </c>
      <c r="L29" s="37">
        <v>967973.84</v>
      </c>
      <c r="M29" s="36">
        <v>244421</v>
      </c>
      <c r="N29" s="36">
        <v>242977</v>
      </c>
      <c r="O29" s="37">
        <v>1918703.25</v>
      </c>
    </row>
    <row r="30" spans="1:15" ht="11.25">
      <c r="A30" s="5"/>
      <c r="B30" s="12" t="s">
        <v>23</v>
      </c>
      <c r="C30" s="6">
        <v>0</v>
      </c>
      <c r="D30" s="7">
        <v>0</v>
      </c>
      <c r="E30" s="7">
        <v>0</v>
      </c>
      <c r="F30" s="8">
        <v>0</v>
      </c>
      <c r="G30" s="8">
        <v>0</v>
      </c>
      <c r="H30" s="64" t="s">
        <v>29</v>
      </c>
      <c r="I30" s="8">
        <v>0</v>
      </c>
      <c r="J30" s="8">
        <v>0</v>
      </c>
      <c r="K30" s="8">
        <v>0</v>
      </c>
      <c r="L30" s="9">
        <v>0</v>
      </c>
      <c r="M30" s="7">
        <v>0</v>
      </c>
      <c r="N30" s="7">
        <v>0</v>
      </c>
      <c r="O30" s="8">
        <v>0</v>
      </c>
    </row>
    <row r="31" spans="1:15" ht="11.25">
      <c r="A31" s="11"/>
      <c r="B31" s="51" t="s">
        <v>24</v>
      </c>
      <c r="C31" s="38">
        <v>20</v>
      </c>
      <c r="D31" s="39">
        <v>191</v>
      </c>
      <c r="E31" s="39">
        <v>192</v>
      </c>
      <c r="F31" s="40">
        <v>1522.96</v>
      </c>
      <c r="G31" s="40">
        <v>0</v>
      </c>
      <c r="H31" s="64" t="s">
        <v>29</v>
      </c>
      <c r="I31" s="40">
        <v>0</v>
      </c>
      <c r="J31" s="40">
        <v>423.36</v>
      </c>
      <c r="K31" s="40">
        <v>0</v>
      </c>
      <c r="L31" s="41">
        <v>304.49</v>
      </c>
      <c r="M31" s="39">
        <v>0</v>
      </c>
      <c r="N31" s="39">
        <v>0</v>
      </c>
      <c r="O31" s="40">
        <v>0</v>
      </c>
    </row>
    <row r="32" spans="1:15" ht="11.25">
      <c r="A32" s="50"/>
      <c r="B32" s="49"/>
      <c r="C32" s="45"/>
      <c r="D32" s="45"/>
      <c r="E32" s="45"/>
      <c r="F32" s="47"/>
      <c r="G32" s="46"/>
      <c r="H32" s="46"/>
      <c r="I32" s="46"/>
      <c r="J32" s="47"/>
      <c r="K32" s="47"/>
      <c r="L32" s="47"/>
      <c r="M32" s="44"/>
      <c r="N32" s="45"/>
      <c r="O32" s="46"/>
    </row>
    <row r="33" spans="1:15" ht="11.25">
      <c r="A33" s="5">
        <v>41548</v>
      </c>
      <c r="B33" s="30" t="s">
        <v>22</v>
      </c>
      <c r="C33" s="35">
        <v>2624793</v>
      </c>
      <c r="D33" s="36">
        <v>6871335</v>
      </c>
      <c r="E33" s="36">
        <v>6891953</v>
      </c>
      <c r="F33" s="37">
        <v>45987342.160000004</v>
      </c>
      <c r="G33" s="37">
        <v>5100724.39</v>
      </c>
      <c r="H33" s="64" t="s">
        <v>29</v>
      </c>
      <c r="I33" s="37">
        <v>0</v>
      </c>
      <c r="J33" s="37">
        <v>13624753.81</v>
      </c>
      <c r="K33" s="37">
        <v>0</v>
      </c>
      <c r="L33" s="37">
        <v>2214742.55</v>
      </c>
      <c r="M33" s="36">
        <v>264291</v>
      </c>
      <c r="N33" s="36">
        <v>262738</v>
      </c>
      <c r="O33" s="37">
        <v>2074598</v>
      </c>
    </row>
    <row r="34" spans="1:15" ht="11.25">
      <c r="A34" s="5"/>
      <c r="B34" s="12" t="s">
        <v>23</v>
      </c>
      <c r="C34" s="6">
        <v>0</v>
      </c>
      <c r="D34" s="7">
        <v>0</v>
      </c>
      <c r="E34" s="7">
        <v>0</v>
      </c>
      <c r="F34" s="8">
        <v>0</v>
      </c>
      <c r="G34" s="8">
        <v>0</v>
      </c>
      <c r="H34" s="64" t="s">
        <v>29</v>
      </c>
      <c r="I34" s="8">
        <v>0</v>
      </c>
      <c r="J34" s="8">
        <v>0</v>
      </c>
      <c r="K34" s="8">
        <v>0</v>
      </c>
      <c r="L34" s="9">
        <v>0</v>
      </c>
      <c r="M34" s="7">
        <v>0</v>
      </c>
      <c r="N34" s="7">
        <v>0</v>
      </c>
      <c r="O34" s="8">
        <v>0</v>
      </c>
    </row>
    <row r="35" spans="1:15" ht="11.25">
      <c r="A35" s="11"/>
      <c r="B35" s="51" t="s">
        <v>24</v>
      </c>
      <c r="C35" s="38">
        <v>18</v>
      </c>
      <c r="D35" s="39">
        <v>606</v>
      </c>
      <c r="E35" s="39">
        <v>608</v>
      </c>
      <c r="F35" s="40">
        <v>4583.8</v>
      </c>
      <c r="G35" s="40">
        <v>0</v>
      </c>
      <c r="H35" s="64" t="s">
        <v>29</v>
      </c>
      <c r="I35" s="40">
        <v>0</v>
      </c>
      <c r="J35" s="40">
        <v>1273.76</v>
      </c>
      <c r="K35" s="40">
        <v>0</v>
      </c>
      <c r="L35" s="41">
        <v>916.76</v>
      </c>
      <c r="M35" s="39">
        <v>0</v>
      </c>
      <c r="N35" s="39">
        <v>0</v>
      </c>
      <c r="O35" s="40">
        <v>0</v>
      </c>
    </row>
    <row r="36" spans="1:15" ht="11.25">
      <c r="A36" s="50"/>
      <c r="B36" s="49"/>
      <c r="C36" s="45"/>
      <c r="D36" s="45"/>
      <c r="E36" s="45"/>
      <c r="F36" s="47"/>
      <c r="G36" s="46"/>
      <c r="H36" s="46"/>
      <c r="I36" s="46"/>
      <c r="J36" s="47"/>
      <c r="K36" s="47"/>
      <c r="L36" s="47"/>
      <c r="M36" s="44"/>
      <c r="N36" s="45"/>
      <c r="O36" s="46"/>
    </row>
    <row r="37" spans="1:15" ht="11.25">
      <c r="A37" s="5">
        <v>41579</v>
      </c>
      <c r="B37" s="30" t="s">
        <v>22</v>
      </c>
      <c r="C37" s="35">
        <v>2489228</v>
      </c>
      <c r="D37" s="36">
        <v>5959564</v>
      </c>
      <c r="E37" s="36">
        <v>5978281</v>
      </c>
      <c r="F37" s="37">
        <v>40041198.5</v>
      </c>
      <c r="G37" s="37">
        <v>4423183.54</v>
      </c>
      <c r="H37" s="64" t="s">
        <v>29</v>
      </c>
      <c r="I37" s="37">
        <v>0</v>
      </c>
      <c r="J37" s="37">
        <v>11874130.4</v>
      </c>
      <c r="K37" s="37">
        <v>0</v>
      </c>
      <c r="L37" s="37">
        <v>1432212.51</v>
      </c>
      <c r="M37" s="36">
        <v>247315</v>
      </c>
      <c r="N37" s="36">
        <v>245913</v>
      </c>
      <c r="O37" s="37">
        <v>1941409.1</v>
      </c>
    </row>
    <row r="38" spans="1:15" ht="11.25">
      <c r="A38" s="5"/>
      <c r="B38" s="12" t="s">
        <v>23</v>
      </c>
      <c r="C38" s="6">
        <v>0</v>
      </c>
      <c r="D38" s="7">
        <v>0</v>
      </c>
      <c r="E38" s="7">
        <v>0</v>
      </c>
      <c r="F38" s="8">
        <v>0</v>
      </c>
      <c r="G38" s="8">
        <v>0</v>
      </c>
      <c r="H38" s="64" t="s">
        <v>29</v>
      </c>
      <c r="I38" s="8">
        <v>0</v>
      </c>
      <c r="J38" s="8">
        <v>0</v>
      </c>
      <c r="K38" s="8">
        <v>0</v>
      </c>
      <c r="L38" s="9">
        <v>0</v>
      </c>
      <c r="M38" s="7">
        <v>0</v>
      </c>
      <c r="N38" s="7">
        <v>0</v>
      </c>
      <c r="O38" s="8">
        <v>0</v>
      </c>
    </row>
    <row r="39" spans="1:15" ht="11.25">
      <c r="A39" s="11"/>
      <c r="B39" s="51" t="s">
        <v>24</v>
      </c>
      <c r="C39" s="38">
        <v>18</v>
      </c>
      <c r="D39" s="39">
        <v>290</v>
      </c>
      <c r="E39" s="39">
        <v>291</v>
      </c>
      <c r="F39" s="40">
        <v>2350.67</v>
      </c>
      <c r="G39" s="40">
        <v>0</v>
      </c>
      <c r="H39" s="64" t="s">
        <v>29</v>
      </c>
      <c r="I39" s="40">
        <v>0</v>
      </c>
      <c r="J39" s="40">
        <v>626.52</v>
      </c>
      <c r="K39" s="40">
        <v>0</v>
      </c>
      <c r="L39" s="41">
        <v>470.13</v>
      </c>
      <c r="M39" s="39">
        <v>0</v>
      </c>
      <c r="N39" s="39">
        <v>0</v>
      </c>
      <c r="O39" s="40">
        <v>0</v>
      </c>
    </row>
    <row r="40" spans="1:15" ht="11.25">
      <c r="A40" s="50"/>
      <c r="B40" s="49"/>
      <c r="C40" s="45"/>
      <c r="D40" s="45"/>
      <c r="E40" s="45"/>
      <c r="F40" s="47"/>
      <c r="G40" s="46"/>
      <c r="H40" s="46"/>
      <c r="I40" s="46"/>
      <c r="J40" s="47"/>
      <c r="K40" s="47"/>
      <c r="L40" s="47"/>
      <c r="M40" s="44"/>
      <c r="N40" s="45"/>
      <c r="O40" s="46"/>
    </row>
    <row r="41" spans="1:15" ht="11.25">
      <c r="A41" s="5">
        <v>41609</v>
      </c>
      <c r="B41" s="30" t="s">
        <v>22</v>
      </c>
      <c r="C41" s="54">
        <v>2585741</v>
      </c>
      <c r="D41" s="54">
        <v>5897007</v>
      </c>
      <c r="E41" s="54">
        <v>5915755</v>
      </c>
      <c r="F41" s="55">
        <v>39838402.55</v>
      </c>
      <c r="G41" s="55">
        <v>4397686.22</v>
      </c>
      <c r="H41" s="37">
        <v>9499.79</v>
      </c>
      <c r="I41" s="55">
        <v>0</v>
      </c>
      <c r="J41" s="55">
        <v>11743072.45</v>
      </c>
      <c r="K41" s="55">
        <v>0</v>
      </c>
      <c r="L41" s="55">
        <v>1028540.59</v>
      </c>
      <c r="M41" s="54">
        <v>263681</v>
      </c>
      <c r="N41" s="54">
        <v>262141</v>
      </c>
      <c r="O41" s="55">
        <v>2069856.4</v>
      </c>
    </row>
    <row r="42" spans="1:15" ht="11.25">
      <c r="A42" s="5"/>
      <c r="B42" s="12" t="s">
        <v>23</v>
      </c>
      <c r="C42" s="42">
        <v>0</v>
      </c>
      <c r="D42" s="42">
        <v>0</v>
      </c>
      <c r="E42" s="42">
        <v>0</v>
      </c>
      <c r="F42" s="43">
        <v>0</v>
      </c>
      <c r="G42" s="8">
        <v>0</v>
      </c>
      <c r="H42" s="37">
        <v>0</v>
      </c>
      <c r="I42" s="43">
        <v>0</v>
      </c>
      <c r="J42" s="43">
        <v>0</v>
      </c>
      <c r="K42" s="43">
        <v>0</v>
      </c>
      <c r="L42" s="9">
        <v>0</v>
      </c>
      <c r="M42" s="42">
        <v>0</v>
      </c>
      <c r="N42" s="42">
        <v>0</v>
      </c>
      <c r="O42" s="43">
        <v>0</v>
      </c>
    </row>
    <row r="43" spans="1:15" ht="11.25">
      <c r="A43" s="11"/>
      <c r="B43" s="51" t="s">
        <v>24</v>
      </c>
      <c r="C43" s="56">
        <v>17</v>
      </c>
      <c r="D43" s="56">
        <v>66</v>
      </c>
      <c r="E43" s="56">
        <v>66</v>
      </c>
      <c r="F43" s="57">
        <v>633.45</v>
      </c>
      <c r="G43" s="57">
        <v>0</v>
      </c>
      <c r="H43" s="37">
        <v>0</v>
      </c>
      <c r="I43" s="57">
        <v>0</v>
      </c>
      <c r="J43" s="57">
        <v>142.1</v>
      </c>
      <c r="K43" s="57">
        <v>0</v>
      </c>
      <c r="L43" s="57">
        <v>126.69</v>
      </c>
      <c r="M43" s="56">
        <v>0</v>
      </c>
      <c r="N43" s="56">
        <v>0</v>
      </c>
      <c r="O43" s="57">
        <v>0</v>
      </c>
    </row>
    <row r="44" spans="1:15" ht="11.25">
      <c r="A44" s="50"/>
      <c r="B44" s="49"/>
      <c r="C44" s="58"/>
      <c r="D44" s="58"/>
      <c r="E44" s="58"/>
      <c r="F44" s="60"/>
      <c r="G44" s="59"/>
      <c r="H44" s="46"/>
      <c r="I44" s="59"/>
      <c r="J44" s="60"/>
      <c r="K44" s="60"/>
      <c r="L44" s="60"/>
      <c r="M44" s="52"/>
      <c r="N44" s="58"/>
      <c r="O44" s="59"/>
    </row>
    <row r="45" spans="1:15" ht="11.25">
      <c r="A45" s="5">
        <v>41640</v>
      </c>
      <c r="B45" s="30" t="s">
        <v>22</v>
      </c>
      <c r="C45" s="6">
        <v>2611926</v>
      </c>
      <c r="D45" s="7">
        <v>5732355</v>
      </c>
      <c r="E45" s="7">
        <v>5752414</v>
      </c>
      <c r="F45" s="8">
        <v>38468612.83</v>
      </c>
      <c r="G45" s="8">
        <v>4246770.84</v>
      </c>
      <c r="H45" s="37">
        <v>9711.04</v>
      </c>
      <c r="I45" s="8">
        <v>0</v>
      </c>
      <c r="J45" s="8">
        <v>11429308.23</v>
      </c>
      <c r="K45" s="8">
        <v>0</v>
      </c>
      <c r="L45" s="8">
        <v>953726.01</v>
      </c>
      <c r="M45" s="7">
        <v>266856</v>
      </c>
      <c r="N45" s="7">
        <v>265340</v>
      </c>
      <c r="O45" s="8">
        <v>2094819.4</v>
      </c>
    </row>
    <row r="46" spans="1:15" ht="11.25">
      <c r="A46" s="5"/>
      <c r="B46" s="12" t="s">
        <v>23</v>
      </c>
      <c r="C46" s="6">
        <v>0</v>
      </c>
      <c r="D46" s="7">
        <v>0</v>
      </c>
      <c r="E46" s="7">
        <v>0</v>
      </c>
      <c r="F46" s="8">
        <v>0</v>
      </c>
      <c r="G46" s="8">
        <v>0</v>
      </c>
      <c r="H46" s="37">
        <v>0</v>
      </c>
      <c r="I46" s="8">
        <v>0</v>
      </c>
      <c r="J46" s="8">
        <v>0</v>
      </c>
      <c r="K46" s="8">
        <v>0</v>
      </c>
      <c r="L46" s="9">
        <v>0</v>
      </c>
      <c r="M46" s="7">
        <v>0</v>
      </c>
      <c r="N46" s="7">
        <v>0</v>
      </c>
      <c r="O46" s="8">
        <v>0</v>
      </c>
    </row>
    <row r="47" spans="1:15" ht="11.25">
      <c r="A47" s="11"/>
      <c r="B47" s="51" t="s">
        <v>24</v>
      </c>
      <c r="C47" s="6">
        <v>14</v>
      </c>
      <c r="D47" s="7">
        <v>42</v>
      </c>
      <c r="E47" s="7">
        <v>42</v>
      </c>
      <c r="F47" s="8">
        <v>482.35</v>
      </c>
      <c r="G47" s="8">
        <v>0</v>
      </c>
      <c r="H47" s="37">
        <v>0</v>
      </c>
      <c r="I47" s="8">
        <v>0</v>
      </c>
      <c r="J47" s="8">
        <v>90.43</v>
      </c>
      <c r="K47" s="8">
        <v>0</v>
      </c>
      <c r="L47" s="9">
        <v>96.47</v>
      </c>
      <c r="M47" s="7">
        <v>0</v>
      </c>
      <c r="N47" s="7">
        <v>0</v>
      </c>
      <c r="O47" s="8">
        <v>0</v>
      </c>
    </row>
    <row r="48" spans="1:15" ht="11.25">
      <c r="A48" s="50"/>
      <c r="B48" s="49"/>
      <c r="C48" s="52"/>
      <c r="D48" s="52"/>
      <c r="E48" s="52"/>
      <c r="F48" s="52"/>
      <c r="G48" s="52"/>
      <c r="H48" s="44"/>
      <c r="I48" s="52"/>
      <c r="J48" s="52"/>
      <c r="K48" s="52"/>
      <c r="L48" s="52"/>
      <c r="M48" s="52"/>
      <c r="N48" s="52"/>
      <c r="O48" s="52"/>
    </row>
    <row r="49" spans="1:15" ht="11.25">
      <c r="A49" s="5">
        <v>41671</v>
      </c>
      <c r="B49" s="30" t="s">
        <v>22</v>
      </c>
      <c r="C49" s="42">
        <v>2375000</v>
      </c>
      <c r="D49" s="42">
        <v>5175636</v>
      </c>
      <c r="E49" s="42">
        <v>5193692</v>
      </c>
      <c r="F49" s="43">
        <v>34945167.66</v>
      </c>
      <c r="G49" s="43">
        <v>3843705.45</v>
      </c>
      <c r="H49" s="37">
        <v>9352.51</v>
      </c>
      <c r="I49" s="43">
        <v>0</v>
      </c>
      <c r="J49" s="43">
        <v>10360693.05</v>
      </c>
      <c r="K49" s="43">
        <v>0</v>
      </c>
      <c r="L49" s="43">
        <v>836246.86</v>
      </c>
      <c r="M49" s="42">
        <v>238914</v>
      </c>
      <c r="N49" s="42">
        <v>237470</v>
      </c>
      <c r="O49" s="43">
        <v>1875474.9</v>
      </c>
    </row>
    <row r="50" spans="1:15" ht="11.25">
      <c r="A50" s="5"/>
      <c r="B50" s="12" t="s">
        <v>23</v>
      </c>
      <c r="C50" s="42">
        <v>0</v>
      </c>
      <c r="D50" s="42">
        <v>0</v>
      </c>
      <c r="E50" s="42">
        <v>0</v>
      </c>
      <c r="F50" s="43">
        <v>0</v>
      </c>
      <c r="G50" s="43">
        <v>0</v>
      </c>
      <c r="H50" s="37">
        <v>0</v>
      </c>
      <c r="I50" s="43">
        <v>0</v>
      </c>
      <c r="J50" s="43">
        <v>0</v>
      </c>
      <c r="K50" s="43">
        <v>0</v>
      </c>
      <c r="L50" s="43">
        <v>0</v>
      </c>
      <c r="M50" s="42">
        <v>0</v>
      </c>
      <c r="N50" s="42">
        <v>0</v>
      </c>
      <c r="O50" s="43">
        <v>0</v>
      </c>
    </row>
    <row r="51" spans="1:15" ht="11.25">
      <c r="A51" s="11"/>
      <c r="B51" s="51" t="s">
        <v>24</v>
      </c>
      <c r="C51" s="42">
        <v>19</v>
      </c>
      <c r="D51" s="42">
        <v>32</v>
      </c>
      <c r="E51" s="42">
        <v>32</v>
      </c>
      <c r="F51" s="43">
        <v>218.63</v>
      </c>
      <c r="G51" s="43">
        <v>0</v>
      </c>
      <c r="H51" s="37">
        <v>0</v>
      </c>
      <c r="I51" s="43">
        <v>0</v>
      </c>
      <c r="J51" s="43">
        <v>68.9</v>
      </c>
      <c r="K51" s="43">
        <v>0</v>
      </c>
      <c r="L51" s="43">
        <v>43.73</v>
      </c>
      <c r="M51" s="42">
        <v>0</v>
      </c>
      <c r="N51" s="42">
        <v>0</v>
      </c>
      <c r="O51" s="43">
        <v>0</v>
      </c>
    </row>
    <row r="52" spans="1:15" ht="11.25">
      <c r="A52" s="50"/>
      <c r="B52" s="49"/>
      <c r="C52" s="52"/>
      <c r="D52" s="52"/>
      <c r="E52" s="52"/>
      <c r="F52" s="52"/>
      <c r="G52" s="52"/>
      <c r="H52" s="44"/>
      <c r="I52" s="52"/>
      <c r="J52" s="52"/>
      <c r="K52" s="52"/>
      <c r="L52" s="52"/>
      <c r="M52" s="52"/>
      <c r="N52" s="52"/>
      <c r="O52" s="52"/>
    </row>
    <row r="53" spans="1:15" ht="11.25">
      <c r="A53" s="5">
        <v>41699</v>
      </c>
      <c r="B53" s="30" t="s">
        <v>22</v>
      </c>
      <c r="C53" s="42">
        <v>2548119</v>
      </c>
      <c r="D53" s="42">
        <v>5526832</v>
      </c>
      <c r="E53" s="42">
        <v>5545263</v>
      </c>
      <c r="F53" s="43">
        <v>37180495.69</v>
      </c>
      <c r="G53" s="43">
        <v>4103580.38</v>
      </c>
      <c r="H53" s="37">
        <v>8668.86</v>
      </c>
      <c r="I53" s="43">
        <v>0</v>
      </c>
      <c r="J53" s="43">
        <v>11034139.33</v>
      </c>
      <c r="K53" s="43">
        <v>0</v>
      </c>
      <c r="L53" s="43">
        <v>865015.63</v>
      </c>
      <c r="M53" s="42">
        <v>253153</v>
      </c>
      <c r="N53" s="42">
        <v>251750</v>
      </c>
      <c r="O53" s="43">
        <v>1987219.65</v>
      </c>
    </row>
    <row r="54" spans="2:15" ht="11.25">
      <c r="B54" s="12" t="s">
        <v>23</v>
      </c>
      <c r="C54" s="42">
        <v>0</v>
      </c>
      <c r="D54" s="42">
        <v>0</v>
      </c>
      <c r="E54" s="42">
        <v>0</v>
      </c>
      <c r="F54" s="43">
        <v>0</v>
      </c>
      <c r="G54" s="43">
        <v>0</v>
      </c>
      <c r="H54" s="37">
        <v>0</v>
      </c>
      <c r="I54" s="43">
        <v>0</v>
      </c>
      <c r="J54" s="43">
        <v>0</v>
      </c>
      <c r="K54" s="43">
        <v>0</v>
      </c>
      <c r="L54" s="43">
        <v>0</v>
      </c>
      <c r="M54" s="42">
        <v>0</v>
      </c>
      <c r="N54" s="42">
        <v>0</v>
      </c>
      <c r="O54" s="43">
        <v>0</v>
      </c>
    </row>
    <row r="55" spans="1:15" ht="11.25">
      <c r="A55" s="4"/>
      <c r="B55" s="51" t="s">
        <v>24</v>
      </c>
      <c r="C55" s="42">
        <v>13</v>
      </c>
      <c r="D55" s="42">
        <v>19</v>
      </c>
      <c r="E55" s="42">
        <v>19</v>
      </c>
      <c r="F55" s="43">
        <v>145.34</v>
      </c>
      <c r="G55" s="43">
        <v>0</v>
      </c>
      <c r="H55" s="37">
        <v>0</v>
      </c>
      <c r="I55" s="43">
        <v>0</v>
      </c>
      <c r="J55" s="43">
        <v>40.91</v>
      </c>
      <c r="K55" s="43">
        <v>0</v>
      </c>
      <c r="L55" s="43">
        <v>28.96</v>
      </c>
      <c r="M55" s="42">
        <v>0</v>
      </c>
      <c r="N55" s="42">
        <v>0</v>
      </c>
      <c r="O55" s="43">
        <v>0</v>
      </c>
    </row>
    <row r="56" spans="1:15" ht="11.25">
      <c r="A56" s="52"/>
      <c r="B56" s="52"/>
      <c r="C56" s="52"/>
      <c r="D56" s="52"/>
      <c r="E56" s="52"/>
      <c r="F56" s="52"/>
      <c r="G56" s="52"/>
      <c r="H56" s="44"/>
      <c r="I56" s="52"/>
      <c r="J56" s="52"/>
      <c r="K56" s="52"/>
      <c r="L56" s="52"/>
      <c r="M56" s="52"/>
      <c r="N56" s="52"/>
      <c r="O56" s="52"/>
    </row>
    <row r="57" spans="1:15" ht="11.25">
      <c r="A57" s="10" t="s">
        <v>8</v>
      </c>
      <c r="B57" s="12" t="s">
        <v>22</v>
      </c>
      <c r="C57" s="61">
        <f aca="true" t="shared" si="0" ref="C57:O59">C9+C13+C17+C21+C25+C29+C33+C37+C41+C45+C49+C53</f>
        <v>30518523</v>
      </c>
      <c r="D57" s="61">
        <f t="shared" si="0"/>
        <v>68674039</v>
      </c>
      <c r="E57" s="61">
        <f t="shared" si="0"/>
        <v>68904206</v>
      </c>
      <c r="F57" s="62">
        <f t="shared" si="0"/>
        <v>464197513.71</v>
      </c>
      <c r="G57" s="62">
        <f t="shared" si="0"/>
        <v>51207310.09000001</v>
      </c>
      <c r="H57" s="72">
        <f>H41+H45+H49+H53</f>
        <v>37232.200000000004</v>
      </c>
      <c r="I57" s="62">
        <f t="shared" si="0"/>
        <v>0</v>
      </c>
      <c r="J57" s="62">
        <f t="shared" si="0"/>
        <v>138478797.93</v>
      </c>
      <c r="K57" s="62">
        <f t="shared" si="0"/>
        <v>0</v>
      </c>
      <c r="L57" s="62">
        <f t="shared" si="0"/>
        <v>12615904.49</v>
      </c>
      <c r="M57" s="61">
        <f t="shared" si="0"/>
        <v>3067134</v>
      </c>
      <c r="N57" s="61">
        <f t="shared" si="0"/>
        <v>3049292</v>
      </c>
      <c r="O57" s="62">
        <f t="shared" si="0"/>
        <v>24064277.599999994</v>
      </c>
    </row>
    <row r="58" spans="1:15" ht="11.25">
      <c r="A58" s="10"/>
      <c r="B58" s="12" t="s">
        <v>23</v>
      </c>
      <c r="C58" s="61">
        <f t="shared" si="0"/>
        <v>0</v>
      </c>
      <c r="D58" s="61">
        <f t="shared" si="0"/>
        <v>0</v>
      </c>
      <c r="E58" s="61">
        <f t="shared" si="0"/>
        <v>0</v>
      </c>
      <c r="F58" s="62">
        <f t="shared" si="0"/>
        <v>0</v>
      </c>
      <c r="G58" s="62">
        <f t="shared" si="0"/>
        <v>0</v>
      </c>
      <c r="H58" s="71">
        <f>H42+H46+H50+H54</f>
        <v>0</v>
      </c>
      <c r="I58" s="62">
        <f t="shared" si="0"/>
        <v>0</v>
      </c>
      <c r="J58" s="62">
        <f t="shared" si="0"/>
        <v>0</v>
      </c>
      <c r="K58" s="62">
        <f t="shared" si="0"/>
        <v>0</v>
      </c>
      <c r="L58" s="62">
        <f t="shared" si="0"/>
        <v>0</v>
      </c>
      <c r="M58" s="61">
        <f t="shared" si="0"/>
        <v>0</v>
      </c>
      <c r="N58" s="61">
        <f t="shared" si="0"/>
        <v>0</v>
      </c>
      <c r="O58" s="62">
        <f t="shared" si="0"/>
        <v>0</v>
      </c>
    </row>
    <row r="59" spans="1:15" ht="11.25">
      <c r="A59" s="10"/>
      <c r="B59" s="12" t="s">
        <v>25</v>
      </c>
      <c r="C59" s="61">
        <f t="shared" si="0"/>
        <v>217</v>
      </c>
      <c r="D59" s="61">
        <f t="shared" si="0"/>
        <v>1412</v>
      </c>
      <c r="E59" s="61">
        <f t="shared" si="0"/>
        <v>1419</v>
      </c>
      <c r="F59" s="62">
        <f t="shared" si="0"/>
        <v>12044.45</v>
      </c>
      <c r="G59" s="62">
        <f t="shared" si="0"/>
        <v>0</v>
      </c>
      <c r="H59" s="71">
        <f>H43+H47+H51+H55</f>
        <v>0</v>
      </c>
      <c r="I59" s="62">
        <f t="shared" si="0"/>
        <v>0</v>
      </c>
      <c r="J59" s="62">
        <f t="shared" si="0"/>
        <v>3038.6299999999997</v>
      </c>
      <c r="K59" s="62">
        <f t="shared" si="0"/>
        <v>0</v>
      </c>
      <c r="L59" s="62">
        <f t="shared" si="0"/>
        <v>2403.23</v>
      </c>
      <c r="M59" s="61">
        <f t="shared" si="0"/>
        <v>0</v>
      </c>
      <c r="N59" s="61">
        <f t="shared" si="0"/>
        <v>0</v>
      </c>
      <c r="O59" s="62">
        <f t="shared" si="0"/>
        <v>0</v>
      </c>
    </row>
    <row r="61" ht="11.25">
      <c r="B61" s="65" t="s">
        <v>26</v>
      </c>
    </row>
    <row r="62" ht="11.25">
      <c r="B62" s="3" t="s">
        <v>30</v>
      </c>
    </row>
    <row r="63" ht="11.25">
      <c r="B63" s="14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Carol McAuley</cp:lastModifiedBy>
  <dcterms:created xsi:type="dcterms:W3CDTF">2009-02-19T10:29:34Z</dcterms:created>
  <dcterms:modified xsi:type="dcterms:W3CDTF">2018-01-19T11:00:04Z</dcterms:modified>
  <cp:category/>
  <cp:version/>
  <cp:contentType/>
  <cp:contentStatus/>
</cp:coreProperties>
</file>