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75" activeTab="0"/>
  </bookViews>
  <sheets>
    <sheet name="Apr 17 - Mar 18" sheetId="1" r:id="rId1"/>
    <sheet name="Apr 16 - Mar 17" sheetId="2" r:id="rId2"/>
    <sheet name="Apr 15 - Mar 16" sheetId="3" r:id="rId3"/>
    <sheet name="Apr 14 - Mar 15" sheetId="4" r:id="rId4"/>
    <sheet name="Apr 13 - Mar 14" sheetId="5" r:id="rId5"/>
  </sheets>
  <definedNames/>
  <calcPr fullCalcOnLoad="1"/>
</workbook>
</file>

<file path=xl/sharedStrings.xml><?xml version="1.0" encoding="utf-8"?>
<sst xmlns="http://schemas.openxmlformats.org/spreadsheetml/2006/main" count="128" uniqueCount="21">
  <si>
    <t>Statistical Data Relating to Personal Administration Claims by Prescribing Doctors</t>
  </si>
  <si>
    <t>Forms</t>
  </si>
  <si>
    <t>Items</t>
  </si>
  <si>
    <t>Presc</t>
  </si>
  <si>
    <t>Total of Basic</t>
  </si>
  <si>
    <t>Discount</t>
  </si>
  <si>
    <t xml:space="preserve">% Addition  </t>
  </si>
  <si>
    <t>Fees</t>
  </si>
  <si>
    <t>VAT</t>
  </si>
  <si>
    <t>(No.of fees)</t>
  </si>
  <si>
    <t>Prices (net</t>
  </si>
  <si>
    <t>to Basic</t>
  </si>
  <si>
    <t>(Cost of)</t>
  </si>
  <si>
    <t>ingredient cost)</t>
  </si>
  <si>
    <t>Price</t>
  </si>
  <si>
    <t>£ p</t>
  </si>
  <si>
    <t>Total</t>
  </si>
  <si>
    <t>Out of Pocket</t>
  </si>
  <si>
    <t>Expenses</t>
  </si>
  <si>
    <t>£p</t>
  </si>
  <si>
    <t>N/A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</si>
</sst>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(* #,##0.00_);_(* \(#,##0.00\);_(* &quot;-&quot;_);_(* @_)"/>
    <numFmt numFmtId="166" formatCode="_(* #,##0_);_(* \(#,##0\);_(* &quot;-&quot;_);_(* @_)"/>
    <numFmt numFmtId="167" formatCode="_(&quot;$&quot;* #,##0.00_);_(&quot;$&quot;* \(#,##0.00\);_(&quot;$&quot;* &quot;-&quot;_);_(* @_)"/>
    <numFmt numFmtId="168" formatCode="_(&quot;$&quot;* #,##0_);_(&quot;$&quot;* \(#,##0\);_(&quot;$&quot;* &quot;-&quot;_);_(* @_)"/>
    <numFmt numFmtId="169" formatCode="#0"/>
    <numFmt numFmtId="170" formatCode="#0.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10" xfId="58" applyNumberFormat="1" applyFont="1" applyBorder="1">
      <alignment/>
      <protection/>
    </xf>
    <xf numFmtId="4" fontId="3" fillId="0" borderId="10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DM - May 20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8.140625" style="1" customWidth="1"/>
    <col min="2" max="2" width="8.57421875" style="1" customWidth="1"/>
    <col min="3" max="3" width="9.8515625" style="1" customWidth="1"/>
    <col min="4" max="4" width="11.00390625" style="1" customWidth="1"/>
    <col min="5" max="5" width="15.28125" style="1" customWidth="1"/>
    <col min="6" max="6" width="11.28125" style="1" customWidth="1"/>
    <col min="7" max="7" width="12.421875" style="1" customWidth="1"/>
    <col min="8" max="8" width="11.28125" style="1" customWidth="1"/>
    <col min="9" max="9" width="12.140625" style="1" customWidth="1"/>
    <col min="10" max="10" width="11.7109375" style="1" customWidth="1"/>
    <col min="11" max="16384" width="9.140625" style="1" customWidth="1"/>
  </cols>
  <sheetData>
    <row r="1" spans="4:9" ht="11.25">
      <c r="D1" s="2" t="s">
        <v>0</v>
      </c>
      <c r="E1" s="2"/>
      <c r="F1" s="2"/>
      <c r="G1" s="2"/>
      <c r="H1" s="2"/>
      <c r="I1" s="2"/>
    </row>
    <row r="3" spans="2:10" ht="11.25">
      <c r="B3" s="3"/>
      <c r="C3" s="3"/>
      <c r="D3" s="3"/>
      <c r="E3" s="3"/>
      <c r="F3" s="3"/>
      <c r="G3" s="3"/>
      <c r="H3" s="3"/>
      <c r="I3" s="3"/>
      <c r="J3" s="3"/>
    </row>
    <row r="4" spans="2:10" ht="11.25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2:10" ht="11.25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2:10" ht="11.25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2:10" ht="11.25">
      <c r="B7" s="7"/>
      <c r="C7" s="12"/>
      <c r="D7" s="7"/>
      <c r="E7" s="11"/>
      <c r="F7" s="6"/>
      <c r="G7" s="6"/>
      <c r="I7" s="6"/>
      <c r="J7" s="9"/>
    </row>
    <row r="8" spans="2:10" ht="11.25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ht="11.25">
      <c r="A9" s="19">
        <v>42826</v>
      </c>
      <c r="B9" s="26">
        <v>326937</v>
      </c>
      <c r="C9" s="26">
        <v>493495</v>
      </c>
      <c r="D9" s="26">
        <v>504483</v>
      </c>
      <c r="E9" s="27">
        <v>7017646.61</v>
      </c>
      <c r="F9" s="27">
        <v>355105</v>
      </c>
      <c r="G9" s="27">
        <v>0</v>
      </c>
      <c r="H9" s="27">
        <v>0</v>
      </c>
      <c r="I9" s="27">
        <v>1164519.68</v>
      </c>
      <c r="J9" s="27">
        <v>1334962.92</v>
      </c>
    </row>
    <row r="10" spans="1:10" ht="11.25">
      <c r="A10" s="19">
        <v>42856</v>
      </c>
      <c r="B10" s="17">
        <v>365156</v>
      </c>
      <c r="C10" s="17">
        <v>549669</v>
      </c>
      <c r="D10" s="17">
        <v>561523</v>
      </c>
      <c r="E10" s="18">
        <v>7575330.12</v>
      </c>
      <c r="F10" s="18">
        <v>395999.01</v>
      </c>
      <c r="G10" s="23">
        <v>0</v>
      </c>
      <c r="H10" s="18">
        <v>0</v>
      </c>
      <c r="I10" s="18">
        <v>1294863.06</v>
      </c>
      <c r="J10" s="18">
        <v>1436649.28</v>
      </c>
    </row>
    <row r="11" spans="1:10" ht="11.25">
      <c r="A11" s="19">
        <v>42887</v>
      </c>
      <c r="B11" s="17">
        <v>373904</v>
      </c>
      <c r="C11" s="17">
        <v>574659</v>
      </c>
      <c r="D11" s="17">
        <v>586764</v>
      </c>
      <c r="E11" s="18">
        <v>8010851.06</v>
      </c>
      <c r="F11" s="18">
        <v>422258.8</v>
      </c>
      <c r="G11" s="23">
        <v>0</v>
      </c>
      <c r="H11" s="18">
        <v>0</v>
      </c>
      <c r="I11" s="18">
        <v>1354783.73</v>
      </c>
      <c r="J11" s="18">
        <v>1517321.95</v>
      </c>
    </row>
    <row r="12" spans="1:10" ht="11.25">
      <c r="A12" s="19">
        <v>42917</v>
      </c>
      <c r="B12" s="17">
        <v>367286</v>
      </c>
      <c r="C12" s="17">
        <v>573782</v>
      </c>
      <c r="D12" s="17">
        <v>586410</v>
      </c>
      <c r="E12" s="18">
        <v>7887427.05</v>
      </c>
      <c r="F12" s="18">
        <v>421388.93</v>
      </c>
      <c r="G12" s="23">
        <v>0</v>
      </c>
      <c r="H12" s="18">
        <v>0</v>
      </c>
      <c r="I12" s="18">
        <v>1352380.6</v>
      </c>
      <c r="J12" s="18">
        <v>1496555.07</v>
      </c>
    </row>
    <row r="13" spans="1:10" ht="11.25">
      <c r="A13" s="19">
        <v>42948</v>
      </c>
      <c r="B13" s="17">
        <v>357579</v>
      </c>
      <c r="C13" s="17">
        <v>498521</v>
      </c>
      <c r="D13" s="17">
        <v>510767</v>
      </c>
      <c r="E13" s="18">
        <v>6874083.72</v>
      </c>
      <c r="F13" s="18">
        <v>355143.13</v>
      </c>
      <c r="G13" s="23">
        <v>5</v>
      </c>
      <c r="H13" s="18">
        <v>0</v>
      </c>
      <c r="I13" s="18">
        <v>1178869.8</v>
      </c>
      <c r="J13" s="18">
        <v>1300320.37</v>
      </c>
    </row>
    <row r="14" spans="1:10" ht="11.25">
      <c r="A14" s="19">
        <v>42979</v>
      </c>
      <c r="B14" s="17">
        <v>367747</v>
      </c>
      <c r="C14" s="17">
        <v>2625564</v>
      </c>
      <c r="D14" s="17">
        <v>2638145</v>
      </c>
      <c r="E14" s="18">
        <v>21367451.86</v>
      </c>
      <c r="F14" s="18">
        <v>1630614.82</v>
      </c>
      <c r="G14" s="23">
        <v>0</v>
      </c>
      <c r="H14" s="18">
        <v>0</v>
      </c>
      <c r="I14" s="18">
        <v>6005780.48</v>
      </c>
      <c r="J14" s="18">
        <v>3947536.22</v>
      </c>
    </row>
    <row r="15" spans="1:10" ht="11.25">
      <c r="A15" s="19">
        <v>43009</v>
      </c>
      <c r="B15" s="17">
        <v>374539</v>
      </c>
      <c r="C15" s="17">
        <v>4267480</v>
      </c>
      <c r="D15" s="17">
        <v>4281266</v>
      </c>
      <c r="E15" s="18">
        <v>33064394.11</v>
      </c>
      <c r="F15" s="18">
        <v>2789290.06</v>
      </c>
      <c r="G15" s="23">
        <v>0</v>
      </c>
      <c r="H15" s="18">
        <v>0</v>
      </c>
      <c r="I15" s="18">
        <v>9227428.89</v>
      </c>
      <c r="J15" s="18">
        <v>6057211.17</v>
      </c>
    </row>
    <row r="16" spans="1:10" ht="11.25">
      <c r="A16" s="19">
        <v>43040</v>
      </c>
      <c r="B16" s="17">
        <v>372622</v>
      </c>
      <c r="C16" s="17">
        <v>1953036</v>
      </c>
      <c r="D16" s="17">
        <v>1966167</v>
      </c>
      <c r="E16" s="18">
        <v>17047712.01</v>
      </c>
      <c r="F16" s="18">
        <v>1186577.46</v>
      </c>
      <c r="G16" s="23">
        <v>0</v>
      </c>
      <c r="H16" s="18">
        <v>0</v>
      </c>
      <c r="I16" s="18">
        <v>4292406.41</v>
      </c>
      <c r="J16" s="18">
        <v>3166473.12</v>
      </c>
    </row>
    <row r="17" spans="1:10" ht="11.25">
      <c r="A17" s="19">
        <v>43070</v>
      </c>
      <c r="B17" s="17"/>
      <c r="C17" s="17"/>
      <c r="D17" s="17"/>
      <c r="E17" s="18"/>
      <c r="F17" s="18"/>
      <c r="G17" s="23"/>
      <c r="H17" s="18"/>
      <c r="I17" s="18"/>
      <c r="J17" s="18"/>
    </row>
    <row r="18" spans="1:10" ht="11.25">
      <c r="A18" s="19">
        <v>43101</v>
      </c>
      <c r="B18" s="17"/>
      <c r="C18" s="17"/>
      <c r="D18" s="17"/>
      <c r="E18" s="18"/>
      <c r="F18" s="18"/>
      <c r="G18" s="23"/>
      <c r="H18" s="18"/>
      <c r="I18" s="18"/>
      <c r="J18" s="18"/>
    </row>
    <row r="19" spans="1:10" ht="11.25">
      <c r="A19" s="19">
        <v>43132</v>
      </c>
      <c r="B19" s="17"/>
      <c r="C19" s="17"/>
      <c r="D19" s="17"/>
      <c r="E19" s="18"/>
      <c r="F19" s="18"/>
      <c r="G19" s="23"/>
      <c r="H19" s="18"/>
      <c r="I19" s="18"/>
      <c r="J19" s="18"/>
    </row>
    <row r="20" spans="1:10" ht="11.25">
      <c r="A20" s="19">
        <v>43160</v>
      </c>
      <c r="B20" s="17"/>
      <c r="C20" s="17"/>
      <c r="D20" s="17"/>
      <c r="E20" s="18"/>
      <c r="F20" s="18"/>
      <c r="G20" s="23"/>
      <c r="H20" s="18"/>
      <c r="I20" s="18"/>
      <c r="J20" s="18"/>
    </row>
    <row r="22" spans="1:10" s="2" customFormat="1" ht="11.25">
      <c r="A22" s="2" t="s">
        <v>16</v>
      </c>
      <c r="B22" s="20">
        <f aca="true" t="shared" si="0" ref="B22:J22">SUM(B9:B20)</f>
        <v>2905770</v>
      </c>
      <c r="C22" s="20">
        <f t="shared" si="0"/>
        <v>11536206</v>
      </c>
      <c r="D22" s="20">
        <f t="shared" si="0"/>
        <v>11635525</v>
      </c>
      <c r="E22" s="21">
        <f t="shared" si="0"/>
        <v>108844896.54</v>
      </c>
      <c r="F22" s="21">
        <f t="shared" si="0"/>
        <v>7556377.21</v>
      </c>
      <c r="G22" s="21">
        <f t="shared" si="0"/>
        <v>5</v>
      </c>
      <c r="H22" s="21">
        <f t="shared" si="0"/>
        <v>0</v>
      </c>
      <c r="I22" s="21">
        <f t="shared" si="0"/>
        <v>25871032.650000002</v>
      </c>
      <c r="J22" s="21">
        <f t="shared" si="0"/>
        <v>20257030.1</v>
      </c>
    </row>
    <row r="26" spans="2:10" ht="11.25">
      <c r="B26" s="24"/>
      <c r="C26" s="24"/>
      <c r="D26" s="24"/>
      <c r="E26" s="25"/>
      <c r="F26" s="25"/>
      <c r="G26" s="25"/>
      <c r="H26" s="25"/>
      <c r="I26" s="25"/>
      <c r="J26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5" sqref="J15"/>
    </sheetView>
  </sheetViews>
  <sheetFormatPr defaultColWidth="9.140625" defaultRowHeight="12.75"/>
  <cols>
    <col min="1" max="1" width="8.140625" style="1" customWidth="1"/>
    <col min="2" max="2" width="8.57421875" style="1" customWidth="1"/>
    <col min="3" max="3" width="9.8515625" style="1" customWidth="1"/>
    <col min="4" max="4" width="11.00390625" style="1" customWidth="1"/>
    <col min="5" max="5" width="15.28125" style="1" customWidth="1"/>
    <col min="6" max="6" width="11.28125" style="1" customWidth="1"/>
    <col min="7" max="7" width="12.421875" style="1" customWidth="1"/>
    <col min="8" max="8" width="11.28125" style="1" customWidth="1"/>
    <col min="9" max="9" width="12.140625" style="1" customWidth="1"/>
    <col min="10" max="10" width="11.7109375" style="1" customWidth="1"/>
    <col min="11" max="16384" width="9.140625" style="1" customWidth="1"/>
  </cols>
  <sheetData>
    <row r="1" spans="4:9" ht="11.25">
      <c r="D1" s="2" t="s">
        <v>0</v>
      </c>
      <c r="E1" s="2"/>
      <c r="F1" s="2"/>
      <c r="G1" s="2"/>
      <c r="H1" s="2"/>
      <c r="I1" s="2"/>
    </row>
    <row r="3" spans="2:10" ht="11.25">
      <c r="B3" s="3"/>
      <c r="C3" s="3"/>
      <c r="D3" s="3"/>
      <c r="E3" s="3"/>
      <c r="F3" s="3"/>
      <c r="G3" s="3"/>
      <c r="H3" s="3"/>
      <c r="I3" s="3"/>
      <c r="J3" s="3"/>
    </row>
    <row r="4" spans="2:10" ht="11.25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2:10" ht="11.25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2:10" ht="11.25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2:10" ht="11.25">
      <c r="B7" s="7"/>
      <c r="C7" s="12"/>
      <c r="D7" s="7"/>
      <c r="E7" s="11"/>
      <c r="F7" s="6"/>
      <c r="G7" s="6"/>
      <c r="I7" s="6"/>
      <c r="J7" s="9"/>
    </row>
    <row r="8" spans="2:10" ht="11.25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ht="11.25">
      <c r="A9" s="19">
        <v>42461</v>
      </c>
      <c r="B9" s="17">
        <v>345775</v>
      </c>
      <c r="C9" s="17">
        <v>549492</v>
      </c>
      <c r="D9" s="17">
        <v>560864</v>
      </c>
      <c r="E9" s="18">
        <v>7626014.59</v>
      </c>
      <c r="F9" s="18">
        <v>403334.94</v>
      </c>
      <c r="G9" s="23">
        <v>0</v>
      </c>
      <c r="H9" s="18">
        <v>0</v>
      </c>
      <c r="I9" s="18">
        <v>1251287.47</v>
      </c>
      <c r="J9" s="18">
        <v>1458101.63</v>
      </c>
    </row>
    <row r="10" spans="1:10" ht="11.25">
      <c r="A10" s="19">
        <v>42491</v>
      </c>
      <c r="B10" s="17">
        <v>344881</v>
      </c>
      <c r="C10" s="17">
        <v>514350</v>
      </c>
      <c r="D10" s="17">
        <v>525370</v>
      </c>
      <c r="E10" s="18">
        <v>7471486.96</v>
      </c>
      <c r="F10" s="18">
        <v>380964.97</v>
      </c>
      <c r="G10" s="23">
        <v>0</v>
      </c>
      <c r="H10" s="18">
        <v>0</v>
      </c>
      <c r="I10" s="18">
        <v>1173957.92</v>
      </c>
      <c r="J10" s="18">
        <v>1424971.76</v>
      </c>
    </row>
    <row r="11" spans="1:10" ht="11.25">
      <c r="A11" s="19">
        <v>42522</v>
      </c>
      <c r="B11" s="17">
        <v>367344</v>
      </c>
      <c r="C11" s="17">
        <v>580321</v>
      </c>
      <c r="D11" s="17">
        <v>591766</v>
      </c>
      <c r="E11" s="18">
        <v>8417059.57</v>
      </c>
      <c r="F11" s="18">
        <v>443215.25</v>
      </c>
      <c r="G11" s="23">
        <v>0</v>
      </c>
      <c r="H11" s="18">
        <v>0</v>
      </c>
      <c r="I11" s="18">
        <v>1323189.74</v>
      </c>
      <c r="J11" s="18">
        <v>1597147.2</v>
      </c>
    </row>
    <row r="12" spans="1:10" ht="11.25">
      <c r="A12" s="19">
        <v>42552</v>
      </c>
      <c r="B12" s="17">
        <v>359306</v>
      </c>
      <c r="C12" s="17">
        <v>576790</v>
      </c>
      <c r="D12" s="17">
        <v>588215</v>
      </c>
      <c r="E12" s="18">
        <v>8235301.61</v>
      </c>
      <c r="F12" s="18">
        <v>433303.82</v>
      </c>
      <c r="G12" s="23">
        <v>0</v>
      </c>
      <c r="H12" s="18">
        <v>0</v>
      </c>
      <c r="I12" s="18">
        <v>1314920.41</v>
      </c>
      <c r="J12" s="18">
        <v>1571081.18</v>
      </c>
    </row>
    <row r="13" spans="1:10" ht="11.25">
      <c r="A13" s="19">
        <v>42583</v>
      </c>
      <c r="B13" s="17">
        <v>360722</v>
      </c>
      <c r="C13" s="17">
        <v>538588</v>
      </c>
      <c r="D13" s="17">
        <v>550445</v>
      </c>
      <c r="E13" s="18">
        <v>7668182.9</v>
      </c>
      <c r="F13" s="18">
        <v>402088.11</v>
      </c>
      <c r="G13" s="23">
        <v>0</v>
      </c>
      <c r="H13" s="18">
        <v>0</v>
      </c>
      <c r="I13" s="18">
        <v>1228473.35</v>
      </c>
      <c r="J13" s="18">
        <v>1453367.49</v>
      </c>
    </row>
    <row r="14" spans="1:10" ht="11.25">
      <c r="A14" s="19">
        <v>42614</v>
      </c>
      <c r="B14" s="17">
        <v>372200</v>
      </c>
      <c r="C14" s="17">
        <v>2282640</v>
      </c>
      <c r="D14" s="17">
        <v>2296172</v>
      </c>
      <c r="E14" s="18">
        <v>19222744.11</v>
      </c>
      <c r="F14" s="18">
        <v>1375684.95</v>
      </c>
      <c r="G14" s="23">
        <v>0</v>
      </c>
      <c r="H14" s="18">
        <v>0</v>
      </c>
      <c r="I14" s="18">
        <v>5076541.22</v>
      </c>
      <c r="J14" s="18">
        <v>3569980.32</v>
      </c>
    </row>
    <row r="15" spans="1:10" ht="11.25">
      <c r="A15" s="19">
        <v>42644</v>
      </c>
      <c r="B15" s="17">
        <v>359756</v>
      </c>
      <c r="C15" s="17">
        <v>4407134</v>
      </c>
      <c r="D15" s="17">
        <v>4421320</v>
      </c>
      <c r="E15" s="18">
        <v>33436339.84</v>
      </c>
      <c r="F15" s="18">
        <v>2804832.12</v>
      </c>
      <c r="G15" s="23">
        <v>12.2</v>
      </c>
      <c r="H15" s="18">
        <v>0</v>
      </c>
      <c r="I15" s="18">
        <v>10366893.66</v>
      </c>
      <c r="J15" s="18">
        <v>6129242.99</v>
      </c>
    </row>
    <row r="16" spans="1:10" ht="11.25">
      <c r="A16" s="19">
        <v>42675</v>
      </c>
      <c r="B16" s="17">
        <v>347081</v>
      </c>
      <c r="C16" s="17">
        <v>2115610</v>
      </c>
      <c r="D16" s="17">
        <v>2128086</v>
      </c>
      <c r="E16" s="18">
        <v>18121098.52</v>
      </c>
      <c r="F16" s="18">
        <v>1268247.9</v>
      </c>
      <c r="G16" s="23">
        <v>0</v>
      </c>
      <c r="H16" s="18">
        <v>0</v>
      </c>
      <c r="I16" s="18">
        <v>5058732.64</v>
      </c>
      <c r="J16" s="18">
        <v>3372651.4</v>
      </c>
    </row>
    <row r="17" spans="1:10" ht="11.25">
      <c r="A17" s="19">
        <v>42705</v>
      </c>
      <c r="B17" s="17">
        <v>342948</v>
      </c>
      <c r="C17" s="17">
        <v>1207754</v>
      </c>
      <c r="D17" s="17">
        <v>1219712</v>
      </c>
      <c r="E17" s="18">
        <v>11987104.77</v>
      </c>
      <c r="F17" s="18">
        <v>737641.54</v>
      </c>
      <c r="G17" s="23">
        <v>0</v>
      </c>
      <c r="H17" s="18">
        <v>0</v>
      </c>
      <c r="I17" s="18">
        <v>2902172.07</v>
      </c>
      <c r="J17" s="18">
        <v>2258669</v>
      </c>
    </row>
    <row r="18" spans="1:10" ht="11.25">
      <c r="A18" s="19">
        <v>42736</v>
      </c>
      <c r="B18" s="17">
        <v>357282</v>
      </c>
      <c r="C18" s="17">
        <v>856461</v>
      </c>
      <c r="D18" s="17">
        <v>868650</v>
      </c>
      <c r="E18" s="18">
        <v>9836332.46</v>
      </c>
      <c r="F18" s="18">
        <v>567296.5</v>
      </c>
      <c r="G18" s="23">
        <v>0</v>
      </c>
      <c r="H18" s="18">
        <v>0</v>
      </c>
      <c r="I18" s="18">
        <v>2075033.52</v>
      </c>
      <c r="J18" s="18">
        <v>1871188.82</v>
      </c>
    </row>
    <row r="19" spans="1:10" ht="11.25">
      <c r="A19" s="19">
        <v>42767</v>
      </c>
      <c r="B19" s="17">
        <v>340344</v>
      </c>
      <c r="C19" s="17">
        <v>691702</v>
      </c>
      <c r="D19" s="17">
        <v>702960</v>
      </c>
      <c r="E19" s="18">
        <v>8610599.35</v>
      </c>
      <c r="F19" s="18">
        <v>471980.03</v>
      </c>
      <c r="G19" s="23">
        <v>0</v>
      </c>
      <c r="H19" s="18">
        <v>0</v>
      </c>
      <c r="I19" s="18">
        <v>1679602.21</v>
      </c>
      <c r="J19" s="18">
        <v>1629485.07</v>
      </c>
    </row>
    <row r="20" spans="1:10" ht="11.25">
      <c r="A20" s="19">
        <v>42795</v>
      </c>
      <c r="B20" s="17">
        <v>391125</v>
      </c>
      <c r="C20" s="17">
        <v>726124</v>
      </c>
      <c r="D20" s="17">
        <v>739545</v>
      </c>
      <c r="E20" s="18">
        <v>9430295.6</v>
      </c>
      <c r="F20" s="18">
        <v>538047.5</v>
      </c>
      <c r="G20" s="23">
        <v>0</v>
      </c>
      <c r="H20" s="18">
        <v>0</v>
      </c>
      <c r="I20" s="18">
        <v>1765948.8</v>
      </c>
      <c r="J20" s="18">
        <v>1778695.05</v>
      </c>
    </row>
    <row r="22" spans="1:10" s="2" customFormat="1" ht="11.25">
      <c r="A22" s="2" t="s">
        <v>16</v>
      </c>
      <c r="B22" s="20">
        <f aca="true" t="shared" si="0" ref="B22:J22">SUM(B9:B20)</f>
        <v>4288764</v>
      </c>
      <c r="C22" s="20">
        <f t="shared" si="0"/>
        <v>15046966</v>
      </c>
      <c r="D22" s="20">
        <f t="shared" si="0"/>
        <v>15193105</v>
      </c>
      <c r="E22" s="21">
        <f t="shared" si="0"/>
        <v>150062560.27999997</v>
      </c>
      <c r="F22" s="21">
        <f t="shared" si="0"/>
        <v>9826637.63</v>
      </c>
      <c r="G22" s="21">
        <f t="shared" si="0"/>
        <v>12.2</v>
      </c>
      <c r="H22" s="21">
        <f t="shared" si="0"/>
        <v>0</v>
      </c>
      <c r="I22" s="21">
        <f t="shared" si="0"/>
        <v>35216753.01</v>
      </c>
      <c r="J22" s="21">
        <f t="shared" si="0"/>
        <v>28114581.91</v>
      </c>
    </row>
    <row r="26" spans="2:10" ht="11.25">
      <c r="B26" s="24"/>
      <c r="C26" s="24"/>
      <c r="D26" s="24"/>
      <c r="E26" s="25"/>
      <c r="F26" s="25"/>
      <c r="G26" s="25"/>
      <c r="H26" s="25"/>
      <c r="I26" s="25"/>
      <c r="J26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8.140625" style="1" customWidth="1"/>
    <col min="2" max="2" width="8.57421875" style="1" customWidth="1"/>
    <col min="3" max="3" width="9.8515625" style="1" customWidth="1"/>
    <col min="4" max="4" width="11.00390625" style="1" customWidth="1"/>
    <col min="5" max="5" width="15.28125" style="1" customWidth="1"/>
    <col min="6" max="6" width="11.28125" style="1" customWidth="1"/>
    <col min="7" max="7" width="12.421875" style="1" customWidth="1"/>
    <col min="8" max="8" width="11.28125" style="1" customWidth="1"/>
    <col min="9" max="9" width="12.140625" style="1" customWidth="1"/>
    <col min="10" max="10" width="11.7109375" style="1" customWidth="1"/>
    <col min="11" max="16384" width="9.140625" style="1" customWidth="1"/>
  </cols>
  <sheetData>
    <row r="1" spans="4:9" ht="11.25">
      <c r="D1" s="2" t="s">
        <v>0</v>
      </c>
      <c r="E1" s="2"/>
      <c r="F1" s="2"/>
      <c r="G1" s="2"/>
      <c r="H1" s="2"/>
      <c r="I1" s="2"/>
    </row>
    <row r="3" spans="2:10" ht="11.25">
      <c r="B3" s="3"/>
      <c r="C3" s="3"/>
      <c r="D3" s="3"/>
      <c r="E3" s="3"/>
      <c r="F3" s="3"/>
      <c r="G3" s="3"/>
      <c r="H3" s="3"/>
      <c r="I3" s="3"/>
      <c r="J3" s="3"/>
    </row>
    <row r="4" spans="2:10" ht="11.25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2:10" ht="11.25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2:10" ht="11.25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2:10" ht="11.25">
      <c r="B7" s="7"/>
      <c r="C7" s="12"/>
      <c r="D7" s="7"/>
      <c r="E7" s="11"/>
      <c r="F7" s="6"/>
      <c r="G7" s="6"/>
      <c r="I7" s="6"/>
      <c r="J7" s="9"/>
    </row>
    <row r="8" spans="2:10" ht="11.25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ht="11.25">
      <c r="A9" s="19">
        <v>42095</v>
      </c>
      <c r="B9" s="17">
        <v>323715</v>
      </c>
      <c r="C9" s="17">
        <v>516308</v>
      </c>
      <c r="D9" s="17">
        <v>527816</v>
      </c>
      <c r="E9" s="18">
        <v>7566038.52</v>
      </c>
      <c r="F9" s="18">
        <v>392100.12</v>
      </c>
      <c r="G9" s="23">
        <v>0</v>
      </c>
      <c r="H9" s="18">
        <v>0</v>
      </c>
      <c r="I9" s="18">
        <v>1191099.92</v>
      </c>
      <c r="J9" s="18">
        <v>1439834.1</v>
      </c>
    </row>
    <row r="10" spans="1:10" ht="11.25">
      <c r="A10" s="19">
        <v>42125</v>
      </c>
      <c r="B10" s="17">
        <v>313116</v>
      </c>
      <c r="C10" s="17">
        <v>482767</v>
      </c>
      <c r="D10" s="17">
        <v>493244</v>
      </c>
      <c r="E10" s="18">
        <v>7287513.74</v>
      </c>
      <c r="F10" s="18">
        <v>363207.02</v>
      </c>
      <c r="G10" s="23">
        <v>42</v>
      </c>
      <c r="H10" s="18">
        <v>0</v>
      </c>
      <c r="I10" s="18">
        <v>1115329.33</v>
      </c>
      <c r="J10" s="18">
        <v>1385509.92</v>
      </c>
    </row>
    <row r="11" spans="1:10" ht="11.25">
      <c r="A11" s="19">
        <v>42156</v>
      </c>
      <c r="B11" s="17">
        <v>348598</v>
      </c>
      <c r="C11" s="17">
        <v>586083</v>
      </c>
      <c r="D11" s="17">
        <v>597641</v>
      </c>
      <c r="E11" s="18">
        <v>8702823.92</v>
      </c>
      <c r="F11" s="18">
        <v>455365.16</v>
      </c>
      <c r="G11" s="23">
        <v>15</v>
      </c>
      <c r="H11" s="18">
        <v>0</v>
      </c>
      <c r="I11" s="18">
        <v>1351049</v>
      </c>
      <c r="J11" s="18">
        <v>1656459.56</v>
      </c>
    </row>
    <row r="12" spans="1:10" ht="11.25">
      <c r="A12" s="19">
        <v>42186</v>
      </c>
      <c r="B12" s="17">
        <v>343377</v>
      </c>
      <c r="C12" s="17">
        <v>550360</v>
      </c>
      <c r="D12" s="17">
        <v>562212</v>
      </c>
      <c r="E12" s="18">
        <v>8563188.66</v>
      </c>
      <c r="F12" s="18">
        <v>449862.39</v>
      </c>
      <c r="G12" s="23">
        <v>0</v>
      </c>
      <c r="H12" s="18">
        <v>0</v>
      </c>
      <c r="I12" s="18">
        <v>1272755.19</v>
      </c>
      <c r="J12" s="18">
        <v>1625257.67</v>
      </c>
    </row>
    <row r="13" spans="1:10" ht="11.25">
      <c r="A13" s="19">
        <v>42217</v>
      </c>
      <c r="B13" s="17">
        <v>319076</v>
      </c>
      <c r="C13" s="17">
        <v>476988</v>
      </c>
      <c r="D13" s="17">
        <v>497537</v>
      </c>
      <c r="E13" s="18">
        <v>7501680.9</v>
      </c>
      <c r="F13" s="18">
        <v>380591.81</v>
      </c>
      <c r="G13" s="23">
        <v>41.32</v>
      </c>
      <c r="H13" s="18">
        <v>0</v>
      </c>
      <c r="I13" s="18">
        <v>1127045.36</v>
      </c>
      <c r="J13" s="18">
        <v>1428852.14</v>
      </c>
    </row>
    <row r="14" spans="1:10" ht="11.25">
      <c r="A14" s="19">
        <v>42248</v>
      </c>
      <c r="B14" s="17">
        <v>349921</v>
      </c>
      <c r="C14" s="17">
        <v>1830381</v>
      </c>
      <c r="D14" s="17">
        <v>1850139</v>
      </c>
      <c r="E14" s="18">
        <v>16705485.24</v>
      </c>
      <c r="F14" s="18">
        <v>1142463.18</v>
      </c>
      <c r="G14" s="23">
        <v>0</v>
      </c>
      <c r="H14" s="18">
        <v>0</v>
      </c>
      <c r="I14" s="18">
        <v>4143396.55</v>
      </c>
      <c r="J14" s="18">
        <v>3123677.53</v>
      </c>
    </row>
    <row r="15" spans="1:10" ht="11.25">
      <c r="A15" s="19">
        <v>42278</v>
      </c>
      <c r="B15" s="17">
        <v>338420</v>
      </c>
      <c r="C15" s="17">
        <v>4741516</v>
      </c>
      <c r="D15" s="17">
        <v>4757077</v>
      </c>
      <c r="E15" s="18">
        <v>35829427.25</v>
      </c>
      <c r="F15" s="18">
        <v>3043479.05</v>
      </c>
      <c r="G15" s="23">
        <v>0</v>
      </c>
      <c r="H15" s="18">
        <v>0</v>
      </c>
      <c r="I15" s="18">
        <v>10198449.07</v>
      </c>
      <c r="J15" s="18">
        <v>6565182.79</v>
      </c>
    </row>
    <row r="16" spans="1:10" ht="11.25">
      <c r="A16" s="19">
        <v>42309</v>
      </c>
      <c r="B16" s="17">
        <v>330937</v>
      </c>
      <c r="C16" s="17">
        <v>2282659</v>
      </c>
      <c r="D16" s="17">
        <v>2299821</v>
      </c>
      <c r="E16" s="18">
        <v>20259248.45</v>
      </c>
      <c r="F16" s="18">
        <v>1447156.29</v>
      </c>
      <c r="G16" s="23">
        <v>26.32</v>
      </c>
      <c r="H16" s="18">
        <v>0</v>
      </c>
      <c r="I16" s="18">
        <v>5001387.62</v>
      </c>
      <c r="J16" s="18">
        <v>3765178.03</v>
      </c>
    </row>
    <row r="17" spans="1:10" ht="11.25">
      <c r="A17" s="19">
        <v>42339</v>
      </c>
      <c r="B17" s="17">
        <v>331297</v>
      </c>
      <c r="C17" s="17">
        <v>1249467</v>
      </c>
      <c r="D17" s="17">
        <v>1265156</v>
      </c>
      <c r="E17" s="18">
        <v>12892263.32</v>
      </c>
      <c r="F17" s="18">
        <v>803038.6</v>
      </c>
      <c r="G17" s="23">
        <v>20</v>
      </c>
      <c r="H17" s="18">
        <v>0</v>
      </c>
      <c r="I17" s="18">
        <v>2757878.83</v>
      </c>
      <c r="J17" s="18">
        <v>2422472.12</v>
      </c>
    </row>
    <row r="18" spans="1:10" ht="11.25">
      <c r="A18" s="19">
        <v>42370</v>
      </c>
      <c r="B18" s="17">
        <v>334171</v>
      </c>
      <c r="C18" s="17">
        <v>843608</v>
      </c>
      <c r="D18" s="17">
        <v>856085</v>
      </c>
      <c r="E18" s="18">
        <v>9817107.37</v>
      </c>
      <c r="F18" s="18">
        <v>559627.6</v>
      </c>
      <c r="G18" s="23">
        <v>13.16</v>
      </c>
      <c r="H18" s="18">
        <v>0</v>
      </c>
      <c r="I18" s="18">
        <v>1871694.54</v>
      </c>
      <c r="J18" s="18">
        <v>1860339.07</v>
      </c>
    </row>
    <row r="19" spans="1:10" ht="11.25">
      <c r="A19" s="19">
        <v>42401</v>
      </c>
      <c r="B19" s="17">
        <v>330167</v>
      </c>
      <c r="C19" s="17">
        <v>707120</v>
      </c>
      <c r="D19" s="17">
        <v>719063</v>
      </c>
      <c r="E19" s="18">
        <v>8957896.99</v>
      </c>
      <c r="F19" s="18">
        <v>491069.72</v>
      </c>
      <c r="G19" s="23">
        <v>26.32</v>
      </c>
      <c r="H19" s="18">
        <v>0</v>
      </c>
      <c r="I19" s="18">
        <v>1574409.11</v>
      </c>
      <c r="J19" s="18">
        <v>1704454.27</v>
      </c>
    </row>
    <row r="20" spans="1:10" ht="11.25">
      <c r="A20" s="19">
        <v>42430</v>
      </c>
      <c r="B20" s="17">
        <v>357255</v>
      </c>
      <c r="C20" s="17">
        <v>680868</v>
      </c>
      <c r="D20" s="17">
        <v>693181</v>
      </c>
      <c r="E20" s="18">
        <v>9117139.05</v>
      </c>
      <c r="F20" s="18">
        <v>507142.08</v>
      </c>
      <c r="G20" s="23">
        <v>0</v>
      </c>
      <c r="H20" s="18">
        <v>0</v>
      </c>
      <c r="I20" s="18">
        <v>1516621.68</v>
      </c>
      <c r="J20" s="18">
        <v>1736469.15</v>
      </c>
    </row>
    <row r="22" spans="1:10" s="2" customFormat="1" ht="11.25">
      <c r="A22" s="2" t="s">
        <v>16</v>
      </c>
      <c r="B22" s="20">
        <f aca="true" t="shared" si="0" ref="B22:J22">SUM(B9:B20)</f>
        <v>4020050</v>
      </c>
      <c r="C22" s="20">
        <f t="shared" si="0"/>
        <v>14948125</v>
      </c>
      <c r="D22" s="20">
        <f t="shared" si="0"/>
        <v>15118972</v>
      </c>
      <c r="E22" s="21">
        <f t="shared" si="0"/>
        <v>153199813.41000003</v>
      </c>
      <c r="F22" s="21">
        <f t="shared" si="0"/>
        <v>10035103.02</v>
      </c>
      <c r="G22" s="21">
        <f t="shared" si="0"/>
        <v>184.11999999999998</v>
      </c>
      <c r="H22" s="21">
        <f t="shared" si="0"/>
        <v>0</v>
      </c>
      <c r="I22" s="21">
        <f t="shared" si="0"/>
        <v>33121116.200000003</v>
      </c>
      <c r="J22" s="21">
        <f t="shared" si="0"/>
        <v>28713686.35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8.140625" style="1" customWidth="1"/>
    <col min="2" max="2" width="8.57421875" style="1" customWidth="1"/>
    <col min="3" max="3" width="9.8515625" style="1" customWidth="1"/>
    <col min="4" max="4" width="11.00390625" style="1" customWidth="1"/>
    <col min="5" max="5" width="15.28125" style="1" customWidth="1"/>
    <col min="6" max="6" width="11.28125" style="1" customWidth="1"/>
    <col min="7" max="7" width="12.421875" style="1" customWidth="1"/>
    <col min="8" max="8" width="11.28125" style="1" customWidth="1"/>
    <col min="9" max="9" width="12.140625" style="1" customWidth="1"/>
    <col min="10" max="10" width="11.7109375" style="1" customWidth="1"/>
    <col min="11" max="16384" width="9.140625" style="1" customWidth="1"/>
  </cols>
  <sheetData>
    <row r="1" spans="4:9" ht="11.25">
      <c r="D1" s="2" t="s">
        <v>0</v>
      </c>
      <c r="E1" s="2"/>
      <c r="F1" s="2"/>
      <c r="G1" s="2"/>
      <c r="H1" s="2"/>
      <c r="I1" s="2"/>
    </row>
    <row r="3" spans="2:10" ht="11.25">
      <c r="B3" s="3"/>
      <c r="C3" s="3"/>
      <c r="D3" s="3"/>
      <c r="E3" s="3"/>
      <c r="F3" s="3"/>
      <c r="G3" s="3"/>
      <c r="H3" s="3"/>
      <c r="I3" s="3"/>
      <c r="J3" s="3"/>
    </row>
    <row r="4" spans="2:10" ht="11.25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2:10" ht="11.25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2:10" ht="11.25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2:10" ht="11.25">
      <c r="B7" s="7"/>
      <c r="C7" s="12"/>
      <c r="D7" s="7"/>
      <c r="E7" s="11"/>
      <c r="F7" s="6"/>
      <c r="G7" s="6"/>
      <c r="I7" s="6"/>
      <c r="J7" s="9"/>
    </row>
    <row r="8" spans="2:10" ht="11.25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ht="11.25">
      <c r="A9" s="19">
        <v>41730</v>
      </c>
      <c r="B9" s="17">
        <v>314531</v>
      </c>
      <c r="C9" s="17">
        <v>500976</v>
      </c>
      <c r="D9" s="17">
        <v>511260</v>
      </c>
      <c r="E9" s="18">
        <v>7637410.51</v>
      </c>
      <c r="F9" s="18">
        <v>388650.58</v>
      </c>
      <c r="G9" s="23">
        <v>0</v>
      </c>
      <c r="H9" s="18">
        <v>0</v>
      </c>
      <c r="I9" s="18">
        <v>1153905.07</v>
      </c>
      <c r="J9" s="18">
        <v>1453868.77</v>
      </c>
    </row>
    <row r="10" spans="1:10" ht="11.25">
      <c r="A10" s="19">
        <v>41760</v>
      </c>
      <c r="B10" s="17">
        <v>312569</v>
      </c>
      <c r="C10" s="17">
        <v>488874</v>
      </c>
      <c r="D10" s="17">
        <v>498615</v>
      </c>
      <c r="E10" s="18">
        <v>7497413.68</v>
      </c>
      <c r="F10" s="18">
        <v>371886.91</v>
      </c>
      <c r="G10" s="23">
        <v>0</v>
      </c>
      <c r="H10" s="18">
        <v>0</v>
      </c>
      <c r="I10" s="18">
        <v>1127964.13</v>
      </c>
      <c r="J10" s="18">
        <v>1423473.99</v>
      </c>
    </row>
    <row r="11" spans="1:10" ht="11.25">
      <c r="A11" s="19">
        <v>41791</v>
      </c>
      <c r="B11" s="17">
        <v>338803</v>
      </c>
      <c r="C11" s="17">
        <v>546964</v>
      </c>
      <c r="D11" s="17">
        <v>557140</v>
      </c>
      <c r="E11" s="18">
        <v>8302109.62</v>
      </c>
      <c r="F11" s="18">
        <v>416966.72</v>
      </c>
      <c r="G11" s="23">
        <v>24</v>
      </c>
      <c r="H11" s="18">
        <v>0</v>
      </c>
      <c r="I11" s="18">
        <v>1262147.4</v>
      </c>
      <c r="J11" s="18">
        <v>1579275.28</v>
      </c>
    </row>
    <row r="12" spans="1:10" ht="11.25">
      <c r="A12" s="19">
        <v>41821</v>
      </c>
      <c r="B12" s="17">
        <v>342851</v>
      </c>
      <c r="C12" s="17">
        <v>559537</v>
      </c>
      <c r="D12" s="17">
        <v>570228</v>
      </c>
      <c r="E12" s="18">
        <v>8667733.81</v>
      </c>
      <c r="F12" s="18">
        <v>447906.35</v>
      </c>
      <c r="G12" s="23">
        <v>0</v>
      </c>
      <c r="H12" s="18">
        <v>0</v>
      </c>
      <c r="I12" s="18">
        <v>1291192.48</v>
      </c>
      <c r="J12" s="18">
        <v>1647155.04</v>
      </c>
    </row>
    <row r="13" spans="1:10" ht="11.25">
      <c r="A13" s="19">
        <v>41852</v>
      </c>
      <c r="B13" s="17">
        <v>309120</v>
      </c>
      <c r="C13" s="17">
        <v>473918</v>
      </c>
      <c r="D13" s="17">
        <v>484802</v>
      </c>
      <c r="E13" s="18">
        <v>7351201.46</v>
      </c>
      <c r="F13" s="18">
        <v>365626.96</v>
      </c>
      <c r="G13" s="23">
        <v>20</v>
      </c>
      <c r="H13" s="18">
        <v>0</v>
      </c>
      <c r="I13" s="18">
        <v>1097213.39</v>
      </c>
      <c r="J13" s="18">
        <v>1399229.38</v>
      </c>
    </row>
    <row r="14" spans="1:10" ht="11.25">
      <c r="A14" s="19">
        <v>41883</v>
      </c>
      <c r="B14" s="17">
        <v>341265</v>
      </c>
      <c r="C14" s="17">
        <v>1584739</v>
      </c>
      <c r="D14" s="17">
        <v>1596653</v>
      </c>
      <c r="E14" s="18">
        <v>14886527.58</v>
      </c>
      <c r="F14" s="18">
        <v>971513.84</v>
      </c>
      <c r="G14" s="23">
        <v>0</v>
      </c>
      <c r="H14" s="18">
        <v>0</v>
      </c>
      <c r="I14" s="18">
        <v>3580376.21</v>
      </c>
      <c r="J14" s="18">
        <v>2786167.4</v>
      </c>
    </row>
    <row r="15" spans="1:10" ht="11.25">
      <c r="A15" s="19">
        <v>41913</v>
      </c>
      <c r="B15" s="17">
        <v>341840</v>
      </c>
      <c r="C15" s="17">
        <v>5336502</v>
      </c>
      <c r="D15" s="17">
        <v>5349247</v>
      </c>
      <c r="E15" s="18">
        <v>40786245.01</v>
      </c>
      <c r="F15" s="18">
        <v>3551175.89</v>
      </c>
      <c r="G15" s="23">
        <v>0</v>
      </c>
      <c r="H15" s="18">
        <v>0</v>
      </c>
      <c r="I15" s="18">
        <v>11843244.2</v>
      </c>
      <c r="J15" s="18">
        <v>7445640.9</v>
      </c>
    </row>
    <row r="16" spans="1:10" ht="11.25">
      <c r="A16" s="19">
        <v>41944</v>
      </c>
      <c r="B16" s="17">
        <v>311271</v>
      </c>
      <c r="C16" s="17">
        <v>2447474</v>
      </c>
      <c r="D16" s="17">
        <v>2458524</v>
      </c>
      <c r="E16" s="18">
        <v>20951970.79</v>
      </c>
      <c r="F16" s="18">
        <v>1507515.3</v>
      </c>
      <c r="G16" s="23">
        <v>0</v>
      </c>
      <c r="H16" s="18">
        <v>0</v>
      </c>
      <c r="I16" s="18">
        <v>5526154.36</v>
      </c>
      <c r="J16" s="18">
        <v>3896638.61</v>
      </c>
    </row>
    <row r="17" spans="1:10" ht="11.25">
      <c r="A17" s="19">
        <v>41974</v>
      </c>
      <c r="B17" s="17">
        <v>313935</v>
      </c>
      <c r="C17" s="17">
        <v>1243854</v>
      </c>
      <c r="D17" s="17">
        <v>1256594</v>
      </c>
      <c r="E17" s="18">
        <v>12489972.97</v>
      </c>
      <c r="F17" s="18">
        <v>767833.83</v>
      </c>
      <c r="G17" s="23">
        <v>0</v>
      </c>
      <c r="H17" s="18">
        <v>0</v>
      </c>
      <c r="I17" s="18">
        <v>2840160.85</v>
      </c>
      <c r="J17" s="18">
        <v>2365820.83</v>
      </c>
    </row>
    <row r="18" spans="1:10" ht="11.25">
      <c r="A18" s="19">
        <v>42005</v>
      </c>
      <c r="B18" s="17">
        <v>324573</v>
      </c>
      <c r="C18" s="17">
        <v>870236</v>
      </c>
      <c r="D18" s="17">
        <v>882401</v>
      </c>
      <c r="E18" s="18">
        <v>10017093.28</v>
      </c>
      <c r="F18" s="18">
        <v>572232.8</v>
      </c>
      <c r="G18" s="23">
        <v>20</v>
      </c>
      <c r="H18" s="18">
        <v>0</v>
      </c>
      <c r="I18" s="18">
        <v>1999427.33</v>
      </c>
      <c r="J18" s="18">
        <v>1909483.84</v>
      </c>
    </row>
    <row r="19" spans="1:10" ht="11.25">
      <c r="A19" s="19">
        <v>42036</v>
      </c>
      <c r="B19" s="17">
        <v>303248</v>
      </c>
      <c r="C19" s="17">
        <v>668099</v>
      </c>
      <c r="D19" s="17">
        <v>679651</v>
      </c>
      <c r="E19" s="18">
        <v>8311527</v>
      </c>
      <c r="F19" s="18">
        <v>447590.9</v>
      </c>
      <c r="G19" s="23">
        <v>87</v>
      </c>
      <c r="H19" s="18">
        <v>0</v>
      </c>
      <c r="I19" s="18">
        <v>1542274.84</v>
      </c>
      <c r="J19" s="18">
        <v>1609078.56</v>
      </c>
    </row>
    <row r="20" spans="1:10" ht="11.25">
      <c r="A20" s="19">
        <v>42064</v>
      </c>
      <c r="B20" s="17">
        <v>340225</v>
      </c>
      <c r="C20" s="17">
        <v>636848</v>
      </c>
      <c r="D20" s="17">
        <v>649134</v>
      </c>
      <c r="E20" s="18">
        <v>8164053.52</v>
      </c>
      <c r="F20" s="18">
        <v>470769</v>
      </c>
      <c r="G20" s="23">
        <v>0</v>
      </c>
      <c r="H20" s="18">
        <v>0</v>
      </c>
      <c r="I20" s="18">
        <v>1474793.61</v>
      </c>
      <c r="J20" s="18">
        <v>1670885.81</v>
      </c>
    </row>
    <row r="22" spans="1:10" s="2" customFormat="1" ht="11.25">
      <c r="A22" s="2" t="s">
        <v>16</v>
      </c>
      <c r="B22" s="20">
        <f aca="true" t="shared" si="0" ref="B22:J22">SUM(B9:B20)</f>
        <v>3894231</v>
      </c>
      <c r="C22" s="20">
        <f t="shared" si="0"/>
        <v>15358021</v>
      </c>
      <c r="D22" s="20">
        <f t="shared" si="0"/>
        <v>15494249</v>
      </c>
      <c r="E22" s="21">
        <f t="shared" si="0"/>
        <v>155063259.23</v>
      </c>
      <c r="F22" s="21">
        <f t="shared" si="0"/>
        <v>10279669.08</v>
      </c>
      <c r="G22" s="21">
        <f t="shared" si="0"/>
        <v>151</v>
      </c>
      <c r="H22" s="21">
        <f t="shared" si="0"/>
        <v>0</v>
      </c>
      <c r="I22" s="21">
        <f t="shared" si="0"/>
        <v>34738853.870000005</v>
      </c>
      <c r="J22" s="21">
        <f t="shared" si="0"/>
        <v>29186718.409999993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.421875" style="1" bestFit="1" customWidth="1"/>
    <col min="2" max="2" width="8.00390625" style="1" bestFit="1" customWidth="1"/>
    <col min="3" max="3" width="8.8515625" style="1" bestFit="1" customWidth="1"/>
    <col min="4" max="4" width="10.421875" style="1" customWidth="1"/>
    <col min="5" max="5" width="14.00390625" style="1" bestFit="1" customWidth="1"/>
    <col min="6" max="6" width="10.28125" style="1" bestFit="1" customWidth="1"/>
    <col min="7" max="7" width="11.57421875" style="1" bestFit="1" customWidth="1"/>
    <col min="8" max="8" width="10.421875" style="1" bestFit="1" customWidth="1"/>
    <col min="9" max="9" width="11.00390625" style="1" bestFit="1" customWidth="1"/>
    <col min="10" max="10" width="10.8515625" style="1" bestFit="1" customWidth="1"/>
    <col min="11" max="16384" width="9.140625" style="1" customWidth="1"/>
  </cols>
  <sheetData>
    <row r="1" spans="4:9" ht="11.25">
      <c r="D1" s="2" t="s">
        <v>0</v>
      </c>
      <c r="E1" s="2"/>
      <c r="F1" s="2"/>
      <c r="G1" s="2"/>
      <c r="H1" s="2"/>
      <c r="I1" s="2"/>
    </row>
    <row r="3" spans="2:10" ht="11.25">
      <c r="B3" s="3"/>
      <c r="C3" s="3"/>
      <c r="D3" s="3"/>
      <c r="E3" s="3"/>
      <c r="F3" s="3"/>
      <c r="G3" s="3"/>
      <c r="H3" s="3"/>
      <c r="I3" s="3"/>
      <c r="J3" s="3"/>
    </row>
    <row r="4" spans="2:10" ht="11.25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2:10" ht="11.25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2:10" ht="11.25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2:10" ht="11.25">
      <c r="B7" s="7"/>
      <c r="C7" s="12"/>
      <c r="D7" s="7"/>
      <c r="E7" s="11"/>
      <c r="F7" s="6"/>
      <c r="G7" s="6"/>
      <c r="I7" s="6"/>
      <c r="J7" s="9"/>
    </row>
    <row r="8" spans="2:10" ht="11.25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ht="11.25">
      <c r="A9" s="19">
        <v>41365</v>
      </c>
      <c r="B9" s="17">
        <v>326160</v>
      </c>
      <c r="C9" s="17">
        <v>510714</v>
      </c>
      <c r="D9" s="17">
        <v>520240</v>
      </c>
      <c r="E9" s="18">
        <v>7790639.899999999</v>
      </c>
      <c r="F9" s="18">
        <v>391418.51</v>
      </c>
      <c r="G9" s="22" t="s">
        <v>20</v>
      </c>
      <c r="H9" s="18">
        <v>0</v>
      </c>
      <c r="I9" s="18">
        <v>1191737.13</v>
      </c>
      <c r="J9" s="18">
        <v>1479269.37</v>
      </c>
    </row>
    <row r="10" spans="1:10" ht="11.25">
      <c r="A10" s="19">
        <v>41395</v>
      </c>
      <c r="B10" s="17">
        <v>320088</v>
      </c>
      <c r="C10" s="17">
        <v>479678</v>
      </c>
      <c r="D10" s="17">
        <v>489039</v>
      </c>
      <c r="E10" s="18">
        <v>7523235.27</v>
      </c>
      <c r="F10" s="18">
        <v>376281.25</v>
      </c>
      <c r="G10" s="22" t="s">
        <v>20</v>
      </c>
      <c r="H10" s="18">
        <v>0</v>
      </c>
      <c r="I10" s="18">
        <v>1122213.59</v>
      </c>
      <c r="J10" s="18">
        <v>1429919.37</v>
      </c>
    </row>
    <row r="11" spans="1:10" ht="11.25">
      <c r="A11" s="19">
        <v>41426</v>
      </c>
      <c r="B11" s="17">
        <v>322855</v>
      </c>
      <c r="C11" s="17">
        <v>532110</v>
      </c>
      <c r="D11" s="17">
        <v>542079</v>
      </c>
      <c r="E11" s="18">
        <v>8163922.17</v>
      </c>
      <c r="F11" s="18">
        <v>410364.41</v>
      </c>
      <c r="G11" s="22" t="s">
        <v>20</v>
      </c>
      <c r="H11" s="18">
        <v>0</v>
      </c>
      <c r="I11" s="18">
        <v>1242261.03</v>
      </c>
      <c r="J11" s="18">
        <v>1544793.65</v>
      </c>
    </row>
    <row r="12" spans="1:10" ht="11.25">
      <c r="A12" s="19">
        <v>41456</v>
      </c>
      <c r="B12" s="17">
        <v>343858</v>
      </c>
      <c r="C12" s="17">
        <v>550523</v>
      </c>
      <c r="D12" s="17">
        <v>560610</v>
      </c>
      <c r="E12" s="18">
        <v>8617912.29</v>
      </c>
      <c r="F12" s="18">
        <v>436086.16</v>
      </c>
      <c r="G12" s="22" t="s">
        <v>20</v>
      </c>
      <c r="H12" s="18">
        <v>0</v>
      </c>
      <c r="I12" s="18">
        <v>1286742.57</v>
      </c>
      <c r="J12" s="18">
        <v>1636882.41</v>
      </c>
    </row>
    <row r="13" spans="1:10" ht="11.25">
      <c r="A13" s="19">
        <v>41487</v>
      </c>
      <c r="B13" s="17">
        <v>310740</v>
      </c>
      <c r="C13" s="17">
        <v>456148</v>
      </c>
      <c r="D13" s="17">
        <v>465401</v>
      </c>
      <c r="E13" s="18">
        <v>7131278.09</v>
      </c>
      <c r="F13" s="18">
        <v>347296.54</v>
      </c>
      <c r="G13" s="22" t="s">
        <v>20</v>
      </c>
      <c r="H13" s="18">
        <v>0</v>
      </c>
      <c r="I13" s="18">
        <v>1067875.59</v>
      </c>
      <c r="J13" s="18">
        <v>1357653.57</v>
      </c>
    </row>
    <row r="14" spans="1:10" ht="11.25">
      <c r="A14" s="19">
        <v>41518</v>
      </c>
      <c r="B14" s="17">
        <v>319781</v>
      </c>
      <c r="C14" s="17">
        <v>1101760</v>
      </c>
      <c r="D14" s="17">
        <v>1112993</v>
      </c>
      <c r="E14" s="18">
        <v>11365479.44</v>
      </c>
      <c r="F14" s="18">
        <v>671319.68</v>
      </c>
      <c r="G14" s="22" t="s">
        <v>20</v>
      </c>
      <c r="H14" s="18">
        <v>0</v>
      </c>
      <c r="I14" s="18">
        <v>2533820.53</v>
      </c>
      <c r="J14" s="18">
        <v>2138701.92</v>
      </c>
    </row>
    <row r="15" spans="1:10" ht="11.25">
      <c r="A15" s="19">
        <v>41548</v>
      </c>
      <c r="B15" s="17">
        <v>340337</v>
      </c>
      <c r="C15" s="17">
        <v>5497441</v>
      </c>
      <c r="D15" s="17">
        <v>5509588</v>
      </c>
      <c r="E15" s="18">
        <v>40878683.39</v>
      </c>
      <c r="F15" s="18">
        <v>3536610.1</v>
      </c>
      <c r="G15" s="22" t="s">
        <v>20</v>
      </c>
      <c r="H15" s="18">
        <v>0</v>
      </c>
      <c r="I15" s="18">
        <v>11975677.05</v>
      </c>
      <c r="J15" s="18">
        <v>7471690.84</v>
      </c>
    </row>
    <row r="16" spans="1:10" ht="11.25">
      <c r="A16" s="19">
        <v>41579</v>
      </c>
      <c r="B16" s="17">
        <v>309775</v>
      </c>
      <c r="C16" s="17">
        <v>2602544</v>
      </c>
      <c r="D16" s="17">
        <v>2612138</v>
      </c>
      <c r="E16" s="18">
        <v>21338745.81</v>
      </c>
      <c r="F16" s="18">
        <v>1518972.97</v>
      </c>
      <c r="G16" s="22" t="s">
        <v>20</v>
      </c>
      <c r="H16" s="18">
        <v>0</v>
      </c>
      <c r="I16" s="18">
        <v>5772804.26</v>
      </c>
      <c r="J16" s="18">
        <v>3955471.34</v>
      </c>
    </row>
    <row r="17" spans="1:10" ht="11.25">
      <c r="A17" s="19">
        <v>41609</v>
      </c>
      <c r="B17" s="17">
        <v>292384</v>
      </c>
      <c r="C17" s="17">
        <v>1232656</v>
      </c>
      <c r="D17" s="17">
        <v>1242586</v>
      </c>
      <c r="E17" s="18">
        <v>12078147.83</v>
      </c>
      <c r="F17" s="18">
        <v>725229.74</v>
      </c>
      <c r="G17" s="22">
        <v>20</v>
      </c>
      <c r="H17" s="18">
        <v>0</v>
      </c>
      <c r="I17" s="18">
        <v>2759296.9</v>
      </c>
      <c r="J17" s="18">
        <v>2274924.17</v>
      </c>
    </row>
    <row r="18" spans="1:10" ht="11.25">
      <c r="A18" s="19">
        <v>41640</v>
      </c>
      <c r="B18" s="17">
        <v>335618</v>
      </c>
      <c r="C18" s="17">
        <v>910833</v>
      </c>
      <c r="D18" s="17">
        <v>922492</v>
      </c>
      <c r="E18" s="18">
        <v>10572760.39</v>
      </c>
      <c r="F18" s="18">
        <v>609402.38</v>
      </c>
      <c r="G18" s="22">
        <v>0</v>
      </c>
      <c r="H18" s="18">
        <v>0</v>
      </c>
      <c r="I18" s="18">
        <v>2051649.39</v>
      </c>
      <c r="J18" s="18">
        <v>1994576.66</v>
      </c>
    </row>
    <row r="19" spans="1:10" ht="11.25">
      <c r="A19" s="19">
        <v>41671</v>
      </c>
      <c r="B19" s="17">
        <v>298657</v>
      </c>
      <c r="C19" s="17">
        <v>620534</v>
      </c>
      <c r="D19" s="17">
        <v>630355</v>
      </c>
      <c r="E19" s="18">
        <v>8235110.45</v>
      </c>
      <c r="F19" s="18">
        <v>427526.26</v>
      </c>
      <c r="G19" s="22">
        <v>0</v>
      </c>
      <c r="H19" s="18">
        <v>0</v>
      </c>
      <c r="I19" s="18">
        <v>1405965.34</v>
      </c>
      <c r="J19" s="18">
        <v>1565649.93</v>
      </c>
    </row>
    <row r="20" spans="1:10" ht="11.25">
      <c r="A20" s="19">
        <v>41699</v>
      </c>
      <c r="B20" s="17">
        <v>331949</v>
      </c>
      <c r="C20" s="17">
        <v>616450</v>
      </c>
      <c r="D20" s="17">
        <v>628256</v>
      </c>
      <c r="E20" s="18">
        <v>8614278.09</v>
      </c>
      <c r="F20" s="18">
        <v>459227.25</v>
      </c>
      <c r="G20" s="22">
        <v>0</v>
      </c>
      <c r="H20" s="18">
        <v>0</v>
      </c>
      <c r="I20" s="18">
        <v>1404010.34</v>
      </c>
      <c r="J20" s="18">
        <v>1655579.55</v>
      </c>
    </row>
    <row r="22" spans="1:10" s="2" customFormat="1" ht="11.25">
      <c r="A22" s="2" t="s">
        <v>16</v>
      </c>
      <c r="B22" s="20">
        <f aca="true" t="shared" si="0" ref="B22:J22">SUM(B9:B20)</f>
        <v>3852202</v>
      </c>
      <c r="C22" s="20">
        <f t="shared" si="0"/>
        <v>15111391</v>
      </c>
      <c r="D22" s="20">
        <f t="shared" si="0"/>
        <v>15235777</v>
      </c>
      <c r="E22" s="21">
        <f t="shared" si="0"/>
        <v>152310193.11999997</v>
      </c>
      <c r="F22" s="21">
        <f t="shared" si="0"/>
        <v>9909735.25</v>
      </c>
      <c r="G22" s="21">
        <f t="shared" si="0"/>
        <v>20</v>
      </c>
      <c r="H22" s="21">
        <f t="shared" si="0"/>
        <v>0</v>
      </c>
      <c r="I22" s="21">
        <f t="shared" si="0"/>
        <v>33814053.72</v>
      </c>
      <c r="J22" s="21">
        <f t="shared" si="0"/>
        <v>28505112.78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Carol McAuley</cp:lastModifiedBy>
  <dcterms:created xsi:type="dcterms:W3CDTF">2009-02-19T10:28:23Z</dcterms:created>
  <dcterms:modified xsi:type="dcterms:W3CDTF">2018-01-19T11:02:52Z</dcterms:modified>
  <cp:category/>
  <cp:version/>
  <cp:contentType/>
  <cp:contentStatus/>
</cp:coreProperties>
</file>