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15" activeTab="0"/>
  </bookViews>
  <sheets>
    <sheet name="Apr 17 - Mar 18" sheetId="1" r:id="rId1"/>
    <sheet name="Apr 16 - Mar 17" sheetId="2" r:id="rId2"/>
    <sheet name="Apr 15 - Mar 16" sheetId="3" r:id="rId3"/>
    <sheet name="Apr 14 - Mar 15" sheetId="4" r:id="rId4"/>
    <sheet name="Apr 13 - Mar 14" sheetId="5" r:id="rId5"/>
  </sheets>
  <definedNames/>
  <calcPr fullCalcOnLoad="1"/>
</workbook>
</file>

<file path=xl/sharedStrings.xml><?xml version="1.0" encoding="utf-8"?>
<sst xmlns="http://schemas.openxmlformats.org/spreadsheetml/2006/main" count="171" uniqueCount="26">
  <si>
    <t>Statistical Data Relating to Prescriptions Dispensed by Local Pharmaceutical Services Contractors</t>
  </si>
  <si>
    <t>Forms</t>
  </si>
  <si>
    <t>Items</t>
  </si>
  <si>
    <t>Presc</t>
  </si>
  <si>
    <t>Total of Basic</t>
  </si>
  <si>
    <t>Discount</t>
  </si>
  <si>
    <t>Fees</t>
  </si>
  <si>
    <t>Oxygen</t>
  </si>
  <si>
    <t>Chargeable</t>
  </si>
  <si>
    <t xml:space="preserve">Chargeable </t>
  </si>
  <si>
    <t>Charges</t>
  </si>
  <si>
    <t>(No. of fees)</t>
  </si>
  <si>
    <t xml:space="preserve">Prices(net </t>
  </si>
  <si>
    <t>(Cost of )</t>
  </si>
  <si>
    <t>Payment</t>
  </si>
  <si>
    <t>Collected</t>
  </si>
  <si>
    <t>ingredient cost)</t>
  </si>
  <si>
    <t>£ p</t>
  </si>
  <si>
    <t>Total</t>
  </si>
  <si>
    <t>Out of Pocket</t>
  </si>
  <si>
    <t>Payment for</t>
  </si>
  <si>
    <t>Expenses</t>
  </si>
  <si>
    <t>Containers</t>
  </si>
  <si>
    <t>Consumables</t>
  </si>
  <si>
    <t>(Formerly Cont</t>
  </si>
  <si>
    <t>Allowance)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</si>
</sst>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0" sqref="B20"/>
    </sheetView>
  </sheetViews>
  <sheetFormatPr defaultColWidth="10.57421875" defaultRowHeight="12.75"/>
  <cols>
    <col min="1" max="2" width="7.8515625" style="1" customWidth="1"/>
    <col min="3" max="3" width="8.00390625" style="1" customWidth="1"/>
    <col min="4" max="4" width="10.57421875" style="1" customWidth="1"/>
    <col min="5" max="5" width="13.7109375" style="1" bestFit="1" customWidth="1"/>
    <col min="6" max="6" width="10.00390625" style="1" bestFit="1" customWidth="1"/>
    <col min="7" max="7" width="11.00390625" style="1" customWidth="1"/>
    <col min="8" max="8" width="10.57421875" style="1" bestFit="1" customWidth="1"/>
    <col min="9" max="9" width="10.00390625" style="1" bestFit="1" customWidth="1"/>
    <col min="10" max="10" width="12.8515625" style="1" bestFit="1" customWidth="1"/>
    <col min="11" max="11" width="10.57421875" style="1" bestFit="1" customWidth="1"/>
    <col min="12" max="12" width="10.421875" style="1" bestFit="1" customWidth="1"/>
    <col min="13" max="13" width="10.00390625" style="1" bestFit="1" customWidth="1"/>
    <col min="14" max="14" width="7.421875" style="1" customWidth="1"/>
    <col min="15" max="16384" width="10.57421875" style="1" customWidth="1"/>
  </cols>
  <sheetData>
    <row r="1" spans="4:10" ht="11.25">
      <c r="D1" s="2" t="s">
        <v>0</v>
      </c>
      <c r="E1" s="2"/>
      <c r="F1" s="2"/>
      <c r="G1" s="2"/>
      <c r="H1" s="2"/>
      <c r="I1" s="2"/>
      <c r="J1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5" t="s">
        <v>8</v>
      </c>
      <c r="L4" s="6" t="s">
        <v>9</v>
      </c>
      <c r="M4" s="5" t="s">
        <v>10</v>
      </c>
      <c r="N4" s="2"/>
    </row>
    <row r="5" spans="2:14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6" t="s">
        <v>3</v>
      </c>
      <c r="L5" s="6" t="s">
        <v>2</v>
      </c>
      <c r="M5" s="6" t="s">
        <v>15</v>
      </c>
      <c r="N5" s="2"/>
    </row>
    <row r="6" spans="2:14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6"/>
      <c r="L6" s="6"/>
      <c r="M6" s="6"/>
      <c r="N6" s="2"/>
    </row>
    <row r="7" spans="2:14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6"/>
      <c r="L7" s="6"/>
      <c r="M7" s="6"/>
      <c r="N7" s="2"/>
    </row>
    <row r="8" spans="2:13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4"/>
      <c r="L8" s="12"/>
      <c r="M8" s="12" t="s">
        <v>17</v>
      </c>
    </row>
    <row r="9" spans="1:13" ht="11.25">
      <c r="A9" s="17">
        <v>42826</v>
      </c>
      <c r="B9" s="23">
        <v>84736</v>
      </c>
      <c r="C9" s="23">
        <v>159255</v>
      </c>
      <c r="D9" s="23">
        <v>164267</v>
      </c>
      <c r="E9" s="24">
        <v>1275565.75</v>
      </c>
      <c r="F9" s="24">
        <v>85527.37</v>
      </c>
      <c r="G9" s="24">
        <v>330.95</v>
      </c>
      <c r="H9" s="24">
        <v>3686.6</v>
      </c>
      <c r="I9" s="24">
        <v>268855.37</v>
      </c>
      <c r="J9" s="24">
        <v>2036.85</v>
      </c>
      <c r="K9" s="23">
        <v>11578</v>
      </c>
      <c r="L9" s="23">
        <v>11548</v>
      </c>
      <c r="M9" s="24">
        <v>99534.4</v>
      </c>
    </row>
    <row r="10" spans="1:13" ht="11.25">
      <c r="A10" s="17">
        <v>42856</v>
      </c>
      <c r="B10" s="23">
        <v>67503</v>
      </c>
      <c r="C10" s="23">
        <v>123576</v>
      </c>
      <c r="D10" s="23">
        <v>128153</v>
      </c>
      <c r="E10" s="24">
        <v>1007749.99</v>
      </c>
      <c r="F10" s="24">
        <v>71213.7</v>
      </c>
      <c r="G10" s="24">
        <v>304.83</v>
      </c>
      <c r="H10" s="24">
        <v>2498.6</v>
      </c>
      <c r="I10" s="24">
        <v>207607.52</v>
      </c>
      <c r="J10" s="24">
        <v>1589.08</v>
      </c>
      <c r="K10" s="23">
        <v>10366</v>
      </c>
      <c r="L10" s="23">
        <v>10338</v>
      </c>
      <c r="M10" s="24">
        <v>89144.8</v>
      </c>
    </row>
    <row r="11" spans="1:13" ht="11.25">
      <c r="A11" s="17">
        <v>42887</v>
      </c>
      <c r="B11" s="23">
        <v>68041</v>
      </c>
      <c r="C11" s="23">
        <v>126821</v>
      </c>
      <c r="D11" s="23">
        <v>131662</v>
      </c>
      <c r="E11" s="24">
        <v>1058773.89</v>
      </c>
      <c r="F11" s="24">
        <v>75572.68</v>
      </c>
      <c r="G11" s="24">
        <v>154.77</v>
      </c>
      <c r="H11" s="24">
        <v>2822</v>
      </c>
      <c r="I11" s="24">
        <v>215067.31</v>
      </c>
      <c r="J11" s="24">
        <v>1632.59</v>
      </c>
      <c r="K11" s="23">
        <v>9794</v>
      </c>
      <c r="L11" s="23">
        <v>9767</v>
      </c>
      <c r="M11" s="24">
        <v>84225.2</v>
      </c>
    </row>
    <row r="12" spans="1:13" ht="11.25">
      <c r="A12" s="17">
        <v>42917</v>
      </c>
      <c r="B12" s="23">
        <v>61169</v>
      </c>
      <c r="C12" s="23">
        <v>113204</v>
      </c>
      <c r="D12" s="23">
        <v>118088</v>
      </c>
      <c r="E12" s="24">
        <v>927194.59</v>
      </c>
      <c r="F12" s="24">
        <v>66161.47</v>
      </c>
      <c r="G12" s="24">
        <v>374.49</v>
      </c>
      <c r="H12" s="24">
        <v>2591.2</v>
      </c>
      <c r="I12" s="24">
        <v>187185.04</v>
      </c>
      <c r="J12" s="24">
        <v>1464.29</v>
      </c>
      <c r="K12" s="23">
        <v>9435</v>
      </c>
      <c r="L12" s="23">
        <v>9403</v>
      </c>
      <c r="M12" s="24">
        <v>81141</v>
      </c>
    </row>
    <row r="13" spans="1:13" ht="11.25">
      <c r="A13" s="17">
        <v>42948</v>
      </c>
      <c r="B13" s="15">
        <v>60055</v>
      </c>
      <c r="C13" s="15">
        <v>111126</v>
      </c>
      <c r="D13" s="15">
        <v>115707</v>
      </c>
      <c r="E13" s="16">
        <v>908777.76</v>
      </c>
      <c r="F13" s="16">
        <v>63356.86</v>
      </c>
      <c r="G13" s="16">
        <v>504.3</v>
      </c>
      <c r="H13" s="16">
        <v>2527.6</v>
      </c>
      <c r="I13" s="16">
        <v>185747.99</v>
      </c>
      <c r="J13" s="16">
        <v>1434.74</v>
      </c>
      <c r="K13" s="15">
        <v>8955</v>
      </c>
      <c r="L13" s="15">
        <v>8936</v>
      </c>
      <c r="M13" s="16">
        <v>77013</v>
      </c>
    </row>
    <row r="14" spans="1:13" ht="11.25">
      <c r="A14" s="17">
        <v>42979</v>
      </c>
      <c r="B14" s="15">
        <v>62235</v>
      </c>
      <c r="C14" s="15">
        <v>115565</v>
      </c>
      <c r="D14" s="15">
        <v>119625</v>
      </c>
      <c r="E14" s="16">
        <v>926184.66</v>
      </c>
      <c r="F14" s="16">
        <v>65535.5</v>
      </c>
      <c r="G14" s="16">
        <v>201.18</v>
      </c>
      <c r="H14" s="16">
        <v>2557.3</v>
      </c>
      <c r="I14" s="16">
        <v>192051.35</v>
      </c>
      <c r="J14" s="16">
        <v>1483.35</v>
      </c>
      <c r="K14" s="15">
        <v>9325</v>
      </c>
      <c r="L14" s="15">
        <v>9294</v>
      </c>
      <c r="M14" s="16">
        <v>80195</v>
      </c>
    </row>
    <row r="15" spans="1:13" ht="11.25">
      <c r="A15" s="17">
        <v>43009</v>
      </c>
      <c r="B15" s="15">
        <v>64059</v>
      </c>
      <c r="C15" s="15">
        <v>116724</v>
      </c>
      <c r="D15" s="15">
        <v>120877</v>
      </c>
      <c r="E15" s="16">
        <v>954428.32</v>
      </c>
      <c r="F15" s="16">
        <v>67770.41</v>
      </c>
      <c r="G15" s="16">
        <v>255.3</v>
      </c>
      <c r="H15" s="16">
        <v>2588.9</v>
      </c>
      <c r="I15" s="16">
        <v>194543.14</v>
      </c>
      <c r="J15" s="16">
        <v>1498.86</v>
      </c>
      <c r="K15" s="15">
        <v>10089</v>
      </c>
      <c r="L15" s="15">
        <v>10062</v>
      </c>
      <c r="M15" s="16">
        <v>86765.4</v>
      </c>
    </row>
    <row r="16" spans="1:13" ht="11.25">
      <c r="A16" s="17">
        <v>43040</v>
      </c>
      <c r="B16" s="15">
        <v>64325</v>
      </c>
      <c r="C16" s="15">
        <v>118620</v>
      </c>
      <c r="D16" s="15">
        <v>122778</v>
      </c>
      <c r="E16" s="16">
        <v>948143.76</v>
      </c>
      <c r="F16" s="16">
        <v>66605.39</v>
      </c>
      <c r="G16" s="16">
        <v>215.2</v>
      </c>
      <c r="H16" s="16">
        <v>2682.6</v>
      </c>
      <c r="I16" s="16">
        <v>207016.75</v>
      </c>
      <c r="J16" s="16">
        <v>1522.47</v>
      </c>
      <c r="K16" s="15">
        <v>10222</v>
      </c>
      <c r="L16" s="15">
        <v>10197</v>
      </c>
      <c r="M16" s="16">
        <v>87909.2</v>
      </c>
    </row>
    <row r="17" spans="1:13" ht="11.25">
      <c r="A17" s="17">
        <v>43070</v>
      </c>
      <c r="B17" s="15">
        <v>56380</v>
      </c>
      <c r="C17" s="15">
        <v>103901</v>
      </c>
      <c r="D17" s="15">
        <v>107562</v>
      </c>
      <c r="E17" s="16">
        <v>808256.56</v>
      </c>
      <c r="F17" s="16">
        <v>56564.42</v>
      </c>
      <c r="G17" s="16">
        <v>606.25</v>
      </c>
      <c r="H17" s="16">
        <v>2306.7</v>
      </c>
      <c r="I17" s="16">
        <v>176465.02</v>
      </c>
      <c r="J17" s="16">
        <v>1333.78</v>
      </c>
      <c r="K17" s="15">
        <v>9140</v>
      </c>
      <c r="L17" s="15">
        <v>9121</v>
      </c>
      <c r="M17" s="16">
        <v>78603.8</v>
      </c>
    </row>
    <row r="18" spans="1:13" ht="11.25">
      <c r="A18" s="17">
        <v>43101</v>
      </c>
      <c r="B18" s="15">
        <v>62506</v>
      </c>
      <c r="C18" s="15">
        <v>115590</v>
      </c>
      <c r="D18" s="15">
        <v>119751</v>
      </c>
      <c r="E18" s="16">
        <v>883156.6</v>
      </c>
      <c r="F18" s="16">
        <v>63057.98</v>
      </c>
      <c r="G18" s="16">
        <v>425.13</v>
      </c>
      <c r="H18" s="16">
        <v>2655.6</v>
      </c>
      <c r="I18" s="16">
        <v>198096.01</v>
      </c>
      <c r="J18" s="16">
        <v>1484.92</v>
      </c>
      <c r="K18" s="15">
        <v>9600</v>
      </c>
      <c r="L18" s="15">
        <v>9571</v>
      </c>
      <c r="M18" s="16">
        <v>82560</v>
      </c>
    </row>
    <row r="19" spans="1:13" ht="11.25">
      <c r="A19" s="17">
        <v>43132</v>
      </c>
      <c r="B19" s="19">
        <v>53543</v>
      </c>
      <c r="C19" s="19">
        <v>96632</v>
      </c>
      <c r="D19" s="19">
        <v>100643</v>
      </c>
      <c r="E19" s="20">
        <v>751807.59</v>
      </c>
      <c r="F19" s="20">
        <v>52290.15</v>
      </c>
      <c r="G19" s="20">
        <v>292.42</v>
      </c>
      <c r="H19" s="20">
        <v>2017.4</v>
      </c>
      <c r="I19" s="20">
        <v>172655.82</v>
      </c>
      <c r="J19" s="20">
        <v>1247.94</v>
      </c>
      <c r="K19" s="19">
        <v>8747</v>
      </c>
      <c r="L19" s="19">
        <v>8723</v>
      </c>
      <c r="M19" s="20">
        <v>75224.2</v>
      </c>
    </row>
    <row r="20" spans="1:13" ht="11.25">
      <c r="A20" s="17">
        <v>43160</v>
      </c>
      <c r="B20" s="19"/>
      <c r="C20" s="19"/>
      <c r="D20" s="19"/>
      <c r="E20" s="20"/>
      <c r="F20" s="20"/>
      <c r="G20" s="20"/>
      <c r="H20" s="20"/>
      <c r="I20" s="20"/>
      <c r="J20" s="20"/>
      <c r="K20" s="19"/>
      <c r="L20" s="19"/>
      <c r="M20" s="20"/>
    </row>
    <row r="22" spans="1:13" s="18" customFormat="1" ht="11.25">
      <c r="A22" s="18" t="s">
        <v>18</v>
      </c>
      <c r="B22" s="21">
        <f aca="true" t="shared" si="0" ref="B22:M22">SUM(B9:B20)</f>
        <v>704552</v>
      </c>
      <c r="C22" s="21">
        <f t="shared" si="0"/>
        <v>1301014</v>
      </c>
      <c r="D22" s="21">
        <f t="shared" si="0"/>
        <v>1349113</v>
      </c>
      <c r="E22" s="22">
        <f t="shared" si="0"/>
        <v>10450039.469999999</v>
      </c>
      <c r="F22" s="22">
        <f t="shared" si="0"/>
        <v>733655.93</v>
      </c>
      <c r="G22" s="22">
        <f t="shared" si="0"/>
        <v>3664.82</v>
      </c>
      <c r="H22" s="22">
        <f t="shared" si="0"/>
        <v>28934.500000000004</v>
      </c>
      <c r="I22" s="22">
        <f t="shared" si="0"/>
        <v>2205291.3200000003</v>
      </c>
      <c r="J22" s="22">
        <f t="shared" si="0"/>
        <v>16728.87</v>
      </c>
      <c r="K22" s="21">
        <f t="shared" si="0"/>
        <v>107251</v>
      </c>
      <c r="L22" s="21">
        <f t="shared" si="0"/>
        <v>106960</v>
      </c>
      <c r="M22" s="22">
        <f t="shared" si="0"/>
        <v>922316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57421875" defaultRowHeight="12.75"/>
  <cols>
    <col min="1" max="2" width="7.8515625" style="1" customWidth="1"/>
    <col min="3" max="3" width="8.00390625" style="1" customWidth="1"/>
    <col min="4" max="4" width="10.57421875" style="1" customWidth="1"/>
    <col min="5" max="5" width="13.7109375" style="1" bestFit="1" customWidth="1"/>
    <col min="6" max="6" width="10.00390625" style="1" bestFit="1" customWidth="1"/>
    <col min="7" max="7" width="11.00390625" style="1" customWidth="1"/>
    <col min="8" max="8" width="10.57421875" style="1" bestFit="1" customWidth="1"/>
    <col min="9" max="9" width="10.00390625" style="1" bestFit="1" customWidth="1"/>
    <col min="10" max="10" width="12.8515625" style="1" bestFit="1" customWidth="1"/>
    <col min="11" max="11" width="10.57421875" style="1" bestFit="1" customWidth="1"/>
    <col min="12" max="12" width="10.421875" style="1" bestFit="1" customWidth="1"/>
    <col min="13" max="13" width="10.00390625" style="1" bestFit="1" customWidth="1"/>
    <col min="14" max="14" width="7.421875" style="1" customWidth="1"/>
    <col min="15" max="16384" width="10.57421875" style="1" customWidth="1"/>
  </cols>
  <sheetData>
    <row r="1" spans="4:10" ht="11.25">
      <c r="D1" s="2" t="s">
        <v>0</v>
      </c>
      <c r="E1" s="2"/>
      <c r="F1" s="2"/>
      <c r="G1" s="2"/>
      <c r="H1" s="2"/>
      <c r="I1" s="2"/>
      <c r="J1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5" t="s">
        <v>8</v>
      </c>
      <c r="L4" s="6" t="s">
        <v>9</v>
      </c>
      <c r="M4" s="5" t="s">
        <v>10</v>
      </c>
      <c r="N4" s="2"/>
    </row>
    <row r="5" spans="2:14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6" t="s">
        <v>3</v>
      </c>
      <c r="L5" s="6" t="s">
        <v>2</v>
      </c>
      <c r="M5" s="6" t="s">
        <v>15</v>
      </c>
      <c r="N5" s="2"/>
    </row>
    <row r="6" spans="2:14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6"/>
      <c r="L6" s="6"/>
      <c r="M6" s="6"/>
      <c r="N6" s="2"/>
    </row>
    <row r="7" spans="2:14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6"/>
      <c r="L7" s="6"/>
      <c r="M7" s="6"/>
      <c r="N7" s="2"/>
    </row>
    <row r="8" spans="2:13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4"/>
      <c r="L8" s="12"/>
      <c r="M8" s="12" t="s">
        <v>17</v>
      </c>
    </row>
    <row r="9" spans="1:13" ht="11.25">
      <c r="A9" s="17">
        <v>42461</v>
      </c>
      <c r="B9" s="23">
        <v>83139</v>
      </c>
      <c r="C9" s="23">
        <v>153604</v>
      </c>
      <c r="D9" s="23">
        <v>159162</v>
      </c>
      <c r="E9" s="24">
        <v>1252794.09</v>
      </c>
      <c r="F9" s="24">
        <v>89449.98</v>
      </c>
      <c r="G9" s="24">
        <v>634.46</v>
      </c>
      <c r="H9" s="24">
        <v>3406.4</v>
      </c>
      <c r="I9" s="24">
        <v>295449.93</v>
      </c>
      <c r="J9" s="24">
        <v>1973.57</v>
      </c>
      <c r="K9" s="23">
        <v>11014</v>
      </c>
      <c r="L9" s="23">
        <v>10988</v>
      </c>
      <c r="M9" s="24">
        <v>92499.4</v>
      </c>
    </row>
    <row r="10" spans="1:13" ht="11.25">
      <c r="A10" s="17">
        <v>42491</v>
      </c>
      <c r="B10" s="23">
        <v>83216</v>
      </c>
      <c r="C10" s="23">
        <v>152844</v>
      </c>
      <c r="D10" s="23">
        <v>158221</v>
      </c>
      <c r="E10" s="24">
        <v>1199962.47</v>
      </c>
      <c r="F10" s="24">
        <v>85912.66</v>
      </c>
      <c r="G10" s="24">
        <v>523.69</v>
      </c>
      <c r="H10" s="24">
        <v>3446.9</v>
      </c>
      <c r="I10" s="24">
        <v>292776.52</v>
      </c>
      <c r="J10" s="24">
        <v>1961.96</v>
      </c>
      <c r="K10" s="23">
        <v>10906</v>
      </c>
      <c r="L10" s="23">
        <v>10902</v>
      </c>
      <c r="M10" s="24">
        <v>91607.2</v>
      </c>
    </row>
    <row r="11" spans="1:13" ht="11.25">
      <c r="A11" s="17">
        <v>42522</v>
      </c>
      <c r="B11" s="23">
        <v>81472</v>
      </c>
      <c r="C11" s="23">
        <v>151307</v>
      </c>
      <c r="D11" s="23">
        <v>156185</v>
      </c>
      <c r="E11" s="24">
        <v>1197694.78</v>
      </c>
      <c r="F11" s="24">
        <v>83800.53</v>
      </c>
      <c r="G11" s="24">
        <v>665.18</v>
      </c>
      <c r="H11" s="24">
        <v>3338.5</v>
      </c>
      <c r="I11" s="24">
        <v>296463.76</v>
      </c>
      <c r="J11" s="24">
        <v>1936.7</v>
      </c>
      <c r="K11" s="23">
        <v>10469</v>
      </c>
      <c r="L11" s="23">
        <v>10442</v>
      </c>
      <c r="M11" s="24">
        <v>87939</v>
      </c>
    </row>
    <row r="12" spans="1:13" ht="11.25">
      <c r="A12" s="17">
        <v>42552</v>
      </c>
      <c r="B12" s="23">
        <v>84724</v>
      </c>
      <c r="C12" s="23">
        <v>157607</v>
      </c>
      <c r="D12" s="23">
        <v>162914</v>
      </c>
      <c r="E12" s="24">
        <v>1224865.74</v>
      </c>
      <c r="F12" s="24">
        <v>87537.97</v>
      </c>
      <c r="G12" s="24">
        <v>632.81</v>
      </c>
      <c r="H12" s="24">
        <v>3545.2</v>
      </c>
      <c r="I12" s="24">
        <v>303524.42</v>
      </c>
      <c r="J12" s="24">
        <v>2020.14</v>
      </c>
      <c r="K12" s="23">
        <v>11203</v>
      </c>
      <c r="L12" s="23">
        <v>11165</v>
      </c>
      <c r="M12" s="24">
        <v>94105.2</v>
      </c>
    </row>
    <row r="13" spans="1:13" ht="11.25">
      <c r="A13" s="17">
        <v>42583</v>
      </c>
      <c r="B13" s="15">
        <v>81801</v>
      </c>
      <c r="C13" s="15">
        <v>153160</v>
      </c>
      <c r="D13" s="15">
        <v>158569</v>
      </c>
      <c r="E13" s="16">
        <v>1229197.98</v>
      </c>
      <c r="F13" s="16">
        <v>85585.23</v>
      </c>
      <c r="G13" s="16">
        <v>706.03</v>
      </c>
      <c r="H13" s="16">
        <v>3566.2</v>
      </c>
      <c r="I13" s="16">
        <v>285572.67</v>
      </c>
      <c r="J13" s="16">
        <v>1966.24</v>
      </c>
      <c r="K13" s="15">
        <v>10551</v>
      </c>
      <c r="L13" s="15">
        <v>10524</v>
      </c>
      <c r="M13" s="16">
        <v>88627.8</v>
      </c>
    </row>
    <row r="14" spans="1:13" ht="11.25">
      <c r="A14" s="17">
        <v>42614</v>
      </c>
      <c r="B14" s="15">
        <v>79829</v>
      </c>
      <c r="C14" s="15">
        <v>149645</v>
      </c>
      <c r="D14" s="15">
        <v>154692</v>
      </c>
      <c r="E14" s="16">
        <v>1199460.58</v>
      </c>
      <c r="F14" s="16">
        <v>85286.14</v>
      </c>
      <c r="G14" s="16">
        <v>272.46</v>
      </c>
      <c r="H14" s="16">
        <v>3396.7</v>
      </c>
      <c r="I14" s="16">
        <v>279223.46</v>
      </c>
      <c r="J14" s="16">
        <v>1918.19</v>
      </c>
      <c r="K14" s="15">
        <v>9743</v>
      </c>
      <c r="L14" s="15">
        <v>9718</v>
      </c>
      <c r="M14" s="16">
        <v>81841.2</v>
      </c>
    </row>
    <row r="15" spans="1:13" ht="11.25">
      <c r="A15" s="17">
        <v>42644</v>
      </c>
      <c r="B15" s="15">
        <v>95421</v>
      </c>
      <c r="C15" s="15">
        <v>176896</v>
      </c>
      <c r="D15" s="15">
        <v>182650</v>
      </c>
      <c r="E15" s="16">
        <v>1467661.51</v>
      </c>
      <c r="F15" s="16">
        <v>102694.07</v>
      </c>
      <c r="G15" s="16">
        <v>387.94</v>
      </c>
      <c r="H15" s="16">
        <v>3853.9</v>
      </c>
      <c r="I15" s="16">
        <v>348266.1</v>
      </c>
      <c r="J15" s="16">
        <v>2264.88</v>
      </c>
      <c r="K15" s="15">
        <v>13671</v>
      </c>
      <c r="L15" s="15">
        <v>13631</v>
      </c>
      <c r="M15" s="16">
        <v>114836.4</v>
      </c>
    </row>
    <row r="16" spans="1:13" ht="11.25">
      <c r="A16" s="17">
        <v>42675</v>
      </c>
      <c r="B16" s="15">
        <v>97704</v>
      </c>
      <c r="C16" s="15">
        <v>180732</v>
      </c>
      <c r="D16" s="15">
        <v>186929</v>
      </c>
      <c r="E16" s="16">
        <v>1494744.53</v>
      </c>
      <c r="F16" s="16">
        <v>103598.28</v>
      </c>
      <c r="G16" s="16">
        <v>546.6</v>
      </c>
      <c r="H16" s="16">
        <v>4045.6</v>
      </c>
      <c r="I16" s="16">
        <v>351623.56</v>
      </c>
      <c r="J16" s="16">
        <v>2317.92</v>
      </c>
      <c r="K16" s="15">
        <v>13484</v>
      </c>
      <c r="L16" s="15">
        <v>13433</v>
      </c>
      <c r="M16" s="16">
        <v>113263.8</v>
      </c>
    </row>
    <row r="17" spans="1:13" ht="11.25">
      <c r="A17" s="17">
        <v>42705</v>
      </c>
      <c r="B17" s="15">
        <v>98883</v>
      </c>
      <c r="C17" s="15">
        <v>185933</v>
      </c>
      <c r="D17" s="15">
        <v>191697</v>
      </c>
      <c r="E17" s="16">
        <v>1549030.16</v>
      </c>
      <c r="F17" s="16">
        <v>108378.75</v>
      </c>
      <c r="G17" s="16">
        <v>415</v>
      </c>
      <c r="H17" s="16">
        <v>4009.5</v>
      </c>
      <c r="I17" s="16">
        <v>299295.88</v>
      </c>
      <c r="J17" s="16">
        <v>2377</v>
      </c>
      <c r="K17" s="15">
        <v>13784</v>
      </c>
      <c r="L17" s="15">
        <v>13747</v>
      </c>
      <c r="M17" s="16">
        <v>115785.6</v>
      </c>
    </row>
    <row r="18" spans="1:13" ht="11.25">
      <c r="A18" s="17">
        <v>42736</v>
      </c>
      <c r="B18" s="15">
        <v>99966</v>
      </c>
      <c r="C18" s="15">
        <v>184657</v>
      </c>
      <c r="D18" s="15">
        <v>190692</v>
      </c>
      <c r="E18" s="16">
        <v>1493758.16</v>
      </c>
      <c r="F18" s="16">
        <v>103644.2</v>
      </c>
      <c r="G18" s="16">
        <v>712.35</v>
      </c>
      <c r="H18" s="16">
        <v>4150.5</v>
      </c>
      <c r="I18" s="16">
        <v>298406.49</v>
      </c>
      <c r="J18" s="16">
        <v>2364.59</v>
      </c>
      <c r="K18" s="15">
        <v>14463</v>
      </c>
      <c r="L18" s="15">
        <v>14420</v>
      </c>
      <c r="M18" s="16">
        <v>121489.2</v>
      </c>
    </row>
    <row r="19" spans="1:13" ht="11.25">
      <c r="A19" s="17">
        <v>42767</v>
      </c>
      <c r="B19" s="19">
        <v>91987</v>
      </c>
      <c r="C19" s="19">
        <v>169620</v>
      </c>
      <c r="D19" s="19">
        <v>175435</v>
      </c>
      <c r="E19" s="20">
        <v>1392699.8</v>
      </c>
      <c r="F19" s="20">
        <v>94959.64</v>
      </c>
      <c r="G19" s="20">
        <v>441.66</v>
      </c>
      <c r="H19" s="20">
        <v>3670.2</v>
      </c>
      <c r="I19" s="20">
        <v>277976.72</v>
      </c>
      <c r="J19" s="20">
        <v>2175.38</v>
      </c>
      <c r="K19" s="19">
        <v>12981</v>
      </c>
      <c r="L19" s="19">
        <v>12950</v>
      </c>
      <c r="M19" s="20">
        <v>109040.4</v>
      </c>
    </row>
    <row r="20" spans="1:13" ht="11.25">
      <c r="A20" s="17">
        <v>42795</v>
      </c>
      <c r="B20" s="19">
        <v>104111</v>
      </c>
      <c r="C20" s="19">
        <v>193220</v>
      </c>
      <c r="D20" s="19">
        <v>199283</v>
      </c>
      <c r="E20" s="20">
        <v>1587517.3</v>
      </c>
      <c r="F20" s="20">
        <v>111653.12</v>
      </c>
      <c r="G20" s="20">
        <v>362.44</v>
      </c>
      <c r="H20" s="20">
        <v>4425.5</v>
      </c>
      <c r="I20" s="20">
        <v>319252.92</v>
      </c>
      <c r="J20" s="20">
        <v>2471.09</v>
      </c>
      <c r="K20" s="19">
        <v>14618</v>
      </c>
      <c r="L20" s="19">
        <v>14586</v>
      </c>
      <c r="M20" s="20">
        <v>122791.2</v>
      </c>
    </row>
    <row r="22" spans="1:13" s="18" customFormat="1" ht="11.25">
      <c r="A22" s="18" t="s">
        <v>18</v>
      </c>
      <c r="B22" s="21">
        <f aca="true" t="shared" si="0" ref="B22:M22">SUM(B9:B20)</f>
        <v>1082253</v>
      </c>
      <c r="C22" s="21">
        <f t="shared" si="0"/>
        <v>2009225</v>
      </c>
      <c r="D22" s="21">
        <f t="shared" si="0"/>
        <v>2076429</v>
      </c>
      <c r="E22" s="22">
        <f t="shared" si="0"/>
        <v>16289387.100000001</v>
      </c>
      <c r="F22" s="22">
        <f t="shared" si="0"/>
        <v>1142500.57</v>
      </c>
      <c r="G22" s="22">
        <f t="shared" si="0"/>
        <v>6300.62</v>
      </c>
      <c r="H22" s="22">
        <f t="shared" si="0"/>
        <v>44855.1</v>
      </c>
      <c r="I22" s="22">
        <f t="shared" si="0"/>
        <v>3647832.4299999997</v>
      </c>
      <c r="J22" s="22">
        <f t="shared" si="0"/>
        <v>25747.66</v>
      </c>
      <c r="K22" s="21">
        <f t="shared" si="0"/>
        <v>146887</v>
      </c>
      <c r="L22" s="21">
        <f t="shared" si="0"/>
        <v>146506</v>
      </c>
      <c r="M22" s="22">
        <f t="shared" si="0"/>
        <v>1233826.4</v>
      </c>
    </row>
    <row r="26" spans="2:13" ht="11.25">
      <c r="B26" s="26"/>
      <c r="C26" s="26"/>
      <c r="D26" s="26"/>
      <c r="E26" s="27"/>
      <c r="F26" s="27"/>
      <c r="G26" s="27"/>
      <c r="H26" s="27"/>
      <c r="I26" s="27"/>
      <c r="J26" s="27"/>
      <c r="K26" s="26"/>
      <c r="L26" s="26"/>
      <c r="M2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57421875" defaultRowHeight="12.75"/>
  <cols>
    <col min="1" max="2" width="7.8515625" style="1" customWidth="1"/>
    <col min="3" max="3" width="8.00390625" style="1" customWidth="1"/>
    <col min="4" max="4" width="10.57421875" style="1" customWidth="1"/>
    <col min="5" max="5" width="13.7109375" style="1" bestFit="1" customWidth="1"/>
    <col min="6" max="6" width="8.7109375" style="1" bestFit="1" customWidth="1"/>
    <col min="7" max="7" width="11.00390625" style="1" customWidth="1"/>
    <col min="8" max="8" width="10.57421875" style="1" bestFit="1" customWidth="1"/>
    <col min="9" max="9" width="10.00390625" style="1" bestFit="1" customWidth="1"/>
    <col min="10" max="10" width="12.8515625" style="1" bestFit="1" customWidth="1"/>
    <col min="11" max="11" width="10.57421875" style="1" bestFit="1" customWidth="1"/>
    <col min="12" max="12" width="10.421875" style="1" bestFit="1" customWidth="1"/>
    <col min="13" max="13" width="8.7109375" style="1" bestFit="1" customWidth="1"/>
    <col min="14" max="14" width="7.421875" style="1" customWidth="1"/>
    <col min="15" max="16384" width="10.57421875" style="1" customWidth="1"/>
  </cols>
  <sheetData>
    <row r="1" spans="4:10" ht="11.25">
      <c r="D1" s="2" t="s">
        <v>0</v>
      </c>
      <c r="E1" s="2"/>
      <c r="F1" s="2"/>
      <c r="G1" s="2"/>
      <c r="H1" s="2"/>
      <c r="I1" s="2"/>
      <c r="J1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5" t="s">
        <v>8</v>
      </c>
      <c r="L4" s="6" t="s">
        <v>9</v>
      </c>
      <c r="M4" s="5" t="s">
        <v>10</v>
      </c>
      <c r="N4" s="2"/>
    </row>
    <row r="5" spans="2:14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6" t="s">
        <v>3</v>
      </c>
      <c r="L5" s="6" t="s">
        <v>2</v>
      </c>
      <c r="M5" s="6" t="s">
        <v>15</v>
      </c>
      <c r="N5" s="2"/>
    </row>
    <row r="6" spans="2:14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6"/>
      <c r="L6" s="6"/>
      <c r="M6" s="6"/>
      <c r="N6" s="2"/>
    </row>
    <row r="7" spans="2:14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6"/>
      <c r="L7" s="6"/>
      <c r="M7" s="6"/>
      <c r="N7" s="2"/>
    </row>
    <row r="8" spans="2:13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4"/>
      <c r="L8" s="12"/>
      <c r="M8" s="12" t="s">
        <v>17</v>
      </c>
    </row>
    <row r="9" spans="1:13" ht="11.25">
      <c r="A9" s="17">
        <v>42095</v>
      </c>
      <c r="B9" s="23">
        <v>61832</v>
      </c>
      <c r="C9" s="23">
        <v>111873</v>
      </c>
      <c r="D9" s="23">
        <v>115962</v>
      </c>
      <c r="E9" s="24">
        <v>873781.39</v>
      </c>
      <c r="F9" s="24">
        <v>64482.21</v>
      </c>
      <c r="G9" s="24">
        <v>485.77</v>
      </c>
      <c r="H9" s="24">
        <v>2472.7</v>
      </c>
      <c r="I9" s="24">
        <v>207103.36</v>
      </c>
      <c r="J9" s="24">
        <v>1437.92</v>
      </c>
      <c r="K9" s="23">
        <v>8493</v>
      </c>
      <c r="L9" s="23">
        <v>8481</v>
      </c>
      <c r="M9" s="24">
        <v>69634.2</v>
      </c>
    </row>
    <row r="10" spans="1:13" ht="11.25">
      <c r="A10" s="17">
        <v>42125</v>
      </c>
      <c r="B10" s="23">
        <v>58723</v>
      </c>
      <c r="C10" s="23">
        <v>105723</v>
      </c>
      <c r="D10" s="23">
        <v>109410</v>
      </c>
      <c r="E10" s="24">
        <v>820583.43</v>
      </c>
      <c r="F10" s="24">
        <v>60019.96</v>
      </c>
      <c r="G10" s="24">
        <v>499.02</v>
      </c>
      <c r="H10" s="24">
        <v>2452.9</v>
      </c>
      <c r="I10" s="24">
        <v>201773.99</v>
      </c>
      <c r="J10" s="24">
        <v>1356.68</v>
      </c>
      <c r="K10" s="23">
        <v>8631</v>
      </c>
      <c r="L10" s="23">
        <v>8615</v>
      </c>
      <c r="M10" s="24">
        <v>70772.1</v>
      </c>
    </row>
    <row r="11" spans="1:13" ht="11.25">
      <c r="A11" s="17">
        <v>42156</v>
      </c>
      <c r="B11" s="23">
        <v>63799</v>
      </c>
      <c r="C11" s="23">
        <v>116604</v>
      </c>
      <c r="D11" s="23">
        <v>121404</v>
      </c>
      <c r="E11" s="24">
        <v>946296.05</v>
      </c>
      <c r="F11" s="24">
        <v>69430.86</v>
      </c>
      <c r="G11" s="24">
        <v>388.87</v>
      </c>
      <c r="H11" s="24">
        <v>2529</v>
      </c>
      <c r="I11" s="24">
        <v>220623.06</v>
      </c>
      <c r="J11" s="24">
        <v>1505.43</v>
      </c>
      <c r="K11" s="23">
        <v>8542</v>
      </c>
      <c r="L11" s="23">
        <v>8507</v>
      </c>
      <c r="M11" s="24">
        <v>69863.7</v>
      </c>
    </row>
    <row r="12" spans="1:13" ht="11.25">
      <c r="A12" s="17">
        <v>42186</v>
      </c>
      <c r="B12" s="23">
        <v>70491</v>
      </c>
      <c r="C12" s="23">
        <v>130308</v>
      </c>
      <c r="D12" s="23">
        <v>135360</v>
      </c>
      <c r="E12" s="24">
        <v>1039181.58</v>
      </c>
      <c r="F12" s="24">
        <v>76310.29</v>
      </c>
      <c r="G12" s="24">
        <v>602.37</v>
      </c>
      <c r="H12" s="24">
        <v>2836.6</v>
      </c>
      <c r="I12" s="24">
        <v>241785.93</v>
      </c>
      <c r="J12" s="24">
        <v>1678.48</v>
      </c>
      <c r="K12" s="23">
        <v>9302</v>
      </c>
      <c r="L12" s="23">
        <v>9287</v>
      </c>
      <c r="M12" s="24">
        <v>76266.55</v>
      </c>
    </row>
    <row r="13" spans="1:13" ht="11.25">
      <c r="A13" s="17">
        <v>42217</v>
      </c>
      <c r="B13" s="15">
        <v>62017</v>
      </c>
      <c r="C13" s="15">
        <v>114925</v>
      </c>
      <c r="D13" s="15">
        <v>120012</v>
      </c>
      <c r="E13" s="16">
        <v>919208.84</v>
      </c>
      <c r="F13" s="16">
        <v>66299.72</v>
      </c>
      <c r="G13" s="16">
        <v>344.47</v>
      </c>
      <c r="H13" s="16">
        <v>2526</v>
      </c>
      <c r="I13" s="16">
        <v>217255.65</v>
      </c>
      <c r="J13" s="16">
        <v>1488.16</v>
      </c>
      <c r="K13" s="15">
        <v>8677</v>
      </c>
      <c r="L13" s="15">
        <v>8657</v>
      </c>
      <c r="M13" s="16">
        <v>71151.4</v>
      </c>
    </row>
    <row r="14" spans="1:13" ht="11.25">
      <c r="A14" s="17">
        <v>42248</v>
      </c>
      <c r="B14" s="15">
        <v>74054</v>
      </c>
      <c r="C14" s="15">
        <v>137850</v>
      </c>
      <c r="D14" s="15">
        <v>143363</v>
      </c>
      <c r="E14" s="16">
        <v>1141449.41</v>
      </c>
      <c r="F14" s="16">
        <v>80833.05</v>
      </c>
      <c r="G14" s="16">
        <v>379.88</v>
      </c>
      <c r="H14" s="16">
        <v>2988.7</v>
      </c>
      <c r="I14" s="16">
        <v>260135.04</v>
      </c>
      <c r="J14" s="16">
        <v>1777.71</v>
      </c>
      <c r="K14" s="15">
        <v>9665</v>
      </c>
      <c r="L14" s="15">
        <v>9647</v>
      </c>
      <c r="M14" s="16">
        <v>79253</v>
      </c>
    </row>
    <row r="15" spans="1:13" ht="11.25">
      <c r="A15" s="17">
        <v>42278</v>
      </c>
      <c r="B15" s="15">
        <v>75003</v>
      </c>
      <c r="C15" s="15">
        <v>137989</v>
      </c>
      <c r="D15" s="15">
        <v>143626</v>
      </c>
      <c r="E15" s="16">
        <v>1118329.15</v>
      </c>
      <c r="F15" s="16">
        <v>80943.57</v>
      </c>
      <c r="G15" s="16">
        <v>833.03</v>
      </c>
      <c r="H15" s="16">
        <v>3016.3</v>
      </c>
      <c r="I15" s="16">
        <v>260039.98</v>
      </c>
      <c r="J15" s="16">
        <v>1780.98</v>
      </c>
      <c r="K15" s="15">
        <v>9980</v>
      </c>
      <c r="L15" s="15">
        <v>9958</v>
      </c>
      <c r="M15" s="16">
        <v>81836</v>
      </c>
    </row>
    <row r="16" spans="1:13" ht="11.25">
      <c r="A16" s="17">
        <v>42309</v>
      </c>
      <c r="B16" s="15">
        <v>77509</v>
      </c>
      <c r="C16" s="15">
        <v>141603</v>
      </c>
      <c r="D16" s="15">
        <v>147273</v>
      </c>
      <c r="E16" s="16">
        <v>1181060.07</v>
      </c>
      <c r="F16" s="16">
        <v>83311.15</v>
      </c>
      <c r="G16" s="16">
        <v>607.79</v>
      </c>
      <c r="H16" s="16">
        <v>3177.7</v>
      </c>
      <c r="I16" s="16">
        <v>268117.6</v>
      </c>
      <c r="J16" s="16">
        <v>1826.18</v>
      </c>
      <c r="K16" s="15">
        <v>10871</v>
      </c>
      <c r="L16" s="15">
        <v>10844</v>
      </c>
      <c r="M16" s="16">
        <v>89141</v>
      </c>
    </row>
    <row r="17" spans="1:13" ht="11.25">
      <c r="A17" s="17">
        <v>42339</v>
      </c>
      <c r="B17" s="15">
        <v>81387</v>
      </c>
      <c r="C17" s="15">
        <v>150767</v>
      </c>
      <c r="D17" s="15">
        <v>156500</v>
      </c>
      <c r="E17" s="16">
        <v>1262287.84</v>
      </c>
      <c r="F17" s="16">
        <v>90323.07</v>
      </c>
      <c r="G17" s="16">
        <v>706.74</v>
      </c>
      <c r="H17" s="16">
        <v>3283</v>
      </c>
      <c r="I17" s="16">
        <v>282117.6</v>
      </c>
      <c r="J17" s="16">
        <v>1940.6</v>
      </c>
      <c r="K17" s="15">
        <v>11029</v>
      </c>
      <c r="L17" s="15">
        <v>11004</v>
      </c>
      <c r="M17" s="16">
        <v>90437.8</v>
      </c>
    </row>
    <row r="18" spans="1:13" ht="11.25">
      <c r="A18" s="17">
        <v>42370</v>
      </c>
      <c r="B18" s="15">
        <v>80498</v>
      </c>
      <c r="C18" s="15">
        <v>147729</v>
      </c>
      <c r="D18" s="15">
        <v>152714</v>
      </c>
      <c r="E18" s="16">
        <v>1172096.03</v>
      </c>
      <c r="F18" s="16">
        <v>83217.42</v>
      </c>
      <c r="G18" s="16">
        <v>638.05</v>
      </c>
      <c r="H18" s="16">
        <v>3513.8</v>
      </c>
      <c r="I18" s="16">
        <v>280279.58</v>
      </c>
      <c r="J18" s="16">
        <v>1893.68</v>
      </c>
      <c r="K18" s="15">
        <v>11528</v>
      </c>
      <c r="L18" s="15">
        <v>11498</v>
      </c>
      <c r="M18" s="16">
        <v>94529.6</v>
      </c>
    </row>
    <row r="19" spans="1:13" ht="11.25">
      <c r="A19" s="17">
        <v>42401</v>
      </c>
      <c r="B19" s="19">
        <v>75282</v>
      </c>
      <c r="C19" s="19">
        <v>135948</v>
      </c>
      <c r="D19" s="19">
        <v>141187</v>
      </c>
      <c r="E19" s="20">
        <v>1098542.21</v>
      </c>
      <c r="F19" s="20">
        <v>77503.34</v>
      </c>
      <c r="G19" s="20">
        <v>586.59</v>
      </c>
      <c r="H19" s="20">
        <v>2893.4</v>
      </c>
      <c r="I19" s="20">
        <v>259127.23</v>
      </c>
      <c r="J19" s="20">
        <v>1750.76</v>
      </c>
      <c r="K19" s="19">
        <v>10520</v>
      </c>
      <c r="L19" s="19">
        <v>10498</v>
      </c>
      <c r="M19" s="20">
        <v>86264</v>
      </c>
    </row>
    <row r="20" spans="1:13" ht="11.25">
      <c r="A20" s="17">
        <v>42430</v>
      </c>
      <c r="B20" s="19">
        <v>83169</v>
      </c>
      <c r="C20" s="19">
        <v>149931</v>
      </c>
      <c r="D20" s="19">
        <v>155415</v>
      </c>
      <c r="E20" s="20">
        <v>1233304.51</v>
      </c>
      <c r="F20" s="20">
        <v>86969.8</v>
      </c>
      <c r="G20" s="20">
        <v>549.45</v>
      </c>
      <c r="H20" s="20">
        <v>3236.2</v>
      </c>
      <c r="I20" s="20">
        <v>285917.34</v>
      </c>
      <c r="J20" s="20">
        <v>1927.16</v>
      </c>
      <c r="K20" s="19">
        <v>11723</v>
      </c>
      <c r="L20" s="19">
        <v>11702</v>
      </c>
      <c r="M20" s="20">
        <v>96128.6</v>
      </c>
    </row>
    <row r="22" spans="1:13" s="18" customFormat="1" ht="11.25">
      <c r="A22" s="18" t="s">
        <v>18</v>
      </c>
      <c r="B22" s="21">
        <f aca="true" t="shared" si="0" ref="B22:M22">SUM(B9:B20)</f>
        <v>863764</v>
      </c>
      <c r="C22" s="21">
        <f t="shared" si="0"/>
        <v>1581250</v>
      </c>
      <c r="D22" s="21">
        <f t="shared" si="0"/>
        <v>1642226</v>
      </c>
      <c r="E22" s="22">
        <f t="shared" si="0"/>
        <v>12806120.51</v>
      </c>
      <c r="F22" s="22">
        <f t="shared" si="0"/>
        <v>919644.4400000002</v>
      </c>
      <c r="G22" s="22">
        <f t="shared" si="0"/>
        <v>6622.03</v>
      </c>
      <c r="H22" s="22">
        <f t="shared" si="0"/>
        <v>34926.3</v>
      </c>
      <c r="I22" s="22">
        <f t="shared" si="0"/>
        <v>2984276.36</v>
      </c>
      <c r="J22" s="22">
        <f t="shared" si="0"/>
        <v>20363.739999999998</v>
      </c>
      <c r="K22" s="21">
        <f t="shared" si="0"/>
        <v>118961</v>
      </c>
      <c r="L22" s="21">
        <f t="shared" si="0"/>
        <v>118698</v>
      </c>
      <c r="M22" s="22">
        <f t="shared" si="0"/>
        <v>975277.95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57421875" defaultRowHeight="12.75"/>
  <cols>
    <col min="1" max="2" width="7.8515625" style="1" customWidth="1"/>
    <col min="3" max="3" width="8.00390625" style="1" customWidth="1"/>
    <col min="4" max="4" width="10.57421875" style="1" customWidth="1"/>
    <col min="5" max="5" width="13.7109375" style="1" bestFit="1" customWidth="1"/>
    <col min="6" max="6" width="8.7109375" style="1" bestFit="1" customWidth="1"/>
    <col min="7" max="7" width="11.00390625" style="1" customWidth="1"/>
    <col min="8" max="8" width="10.57421875" style="1" bestFit="1" customWidth="1"/>
    <col min="9" max="9" width="10.00390625" style="1" bestFit="1" customWidth="1"/>
    <col min="10" max="10" width="12.8515625" style="1" bestFit="1" customWidth="1"/>
    <col min="11" max="11" width="11.140625" style="1" bestFit="1" customWidth="1"/>
    <col min="12" max="12" width="10.57421875" style="1" bestFit="1" customWidth="1"/>
    <col min="13" max="13" width="10.421875" style="1" bestFit="1" customWidth="1"/>
    <col min="14" max="14" width="8.7109375" style="1" bestFit="1" customWidth="1"/>
    <col min="15" max="15" width="7.421875" style="1" customWidth="1"/>
    <col min="16" max="16384" width="10.57421875" style="1" customWidth="1"/>
  </cols>
  <sheetData>
    <row r="1" spans="4:10" ht="11.25">
      <c r="D1" s="2" t="s">
        <v>0</v>
      </c>
      <c r="E1" s="2"/>
      <c r="F1" s="2"/>
      <c r="G1" s="2"/>
      <c r="H1" s="2"/>
      <c r="I1" s="2"/>
      <c r="J1" s="2"/>
    </row>
    <row r="3" spans="2:15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2:15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7" t="s">
        <v>7</v>
      </c>
      <c r="L4" s="5" t="s">
        <v>8</v>
      </c>
      <c r="M4" s="6" t="s">
        <v>9</v>
      </c>
      <c r="N4" s="5" t="s">
        <v>10</v>
      </c>
      <c r="O4" s="2"/>
    </row>
    <row r="5" spans="2:15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9" t="s">
        <v>14</v>
      </c>
      <c r="L5" s="6" t="s">
        <v>3</v>
      </c>
      <c r="M5" s="6" t="s">
        <v>2</v>
      </c>
      <c r="N5" s="6" t="s">
        <v>15</v>
      </c>
      <c r="O5" s="2"/>
    </row>
    <row r="6" spans="2:15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9"/>
      <c r="L6" s="6"/>
      <c r="M6" s="6"/>
      <c r="N6" s="6"/>
      <c r="O6" s="2"/>
    </row>
    <row r="7" spans="2:15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9"/>
      <c r="L7" s="6"/>
      <c r="M7" s="6"/>
      <c r="N7" s="6"/>
      <c r="O7" s="2"/>
    </row>
    <row r="8" spans="2:14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3" t="s">
        <v>17</v>
      </c>
      <c r="L8" s="14"/>
      <c r="M8" s="12"/>
      <c r="N8" s="12" t="s">
        <v>17</v>
      </c>
    </row>
    <row r="9" spans="1:14" ht="11.25">
      <c r="A9" s="17">
        <v>41730</v>
      </c>
      <c r="B9" s="23">
        <v>46887</v>
      </c>
      <c r="C9" s="23">
        <v>85909</v>
      </c>
      <c r="D9" s="23">
        <v>89504</v>
      </c>
      <c r="E9" s="24">
        <v>598733.53</v>
      </c>
      <c r="F9" s="24">
        <v>45901.37</v>
      </c>
      <c r="G9" s="24">
        <v>510.46</v>
      </c>
      <c r="H9" s="24">
        <v>2117.2</v>
      </c>
      <c r="I9" s="24">
        <v>178333.82</v>
      </c>
      <c r="J9" s="24">
        <v>1109.87</v>
      </c>
      <c r="K9" s="24">
        <v>0</v>
      </c>
      <c r="L9" s="23">
        <v>6329</v>
      </c>
      <c r="M9" s="23">
        <v>6318</v>
      </c>
      <c r="N9" s="24">
        <v>50938.65</v>
      </c>
    </row>
    <row r="10" spans="1:14" ht="11.25">
      <c r="A10" s="17">
        <v>41760</v>
      </c>
      <c r="B10" s="23">
        <v>48457</v>
      </c>
      <c r="C10" s="23">
        <v>89125</v>
      </c>
      <c r="D10" s="23">
        <v>92388</v>
      </c>
      <c r="E10" s="24">
        <v>635550.86</v>
      </c>
      <c r="F10" s="24">
        <v>49570.36</v>
      </c>
      <c r="G10" s="24">
        <v>432.94</v>
      </c>
      <c r="H10" s="24">
        <v>2172.4</v>
      </c>
      <c r="I10" s="24">
        <v>181786.42</v>
      </c>
      <c r="J10" s="24">
        <v>1145.6</v>
      </c>
      <c r="K10" s="24">
        <v>0</v>
      </c>
      <c r="L10" s="23">
        <v>6576</v>
      </c>
      <c r="M10" s="23">
        <v>6571</v>
      </c>
      <c r="N10" s="24">
        <v>52936.8</v>
      </c>
    </row>
    <row r="11" spans="1:14" ht="11.25">
      <c r="A11" s="17">
        <v>41791</v>
      </c>
      <c r="B11" s="23">
        <v>47261</v>
      </c>
      <c r="C11" s="23">
        <v>86250</v>
      </c>
      <c r="D11" s="23">
        <v>89694</v>
      </c>
      <c r="E11" s="24">
        <v>614232.05</v>
      </c>
      <c r="F11" s="24">
        <v>47357.07</v>
      </c>
      <c r="G11" s="24">
        <v>557.23</v>
      </c>
      <c r="H11" s="24">
        <v>1983.6</v>
      </c>
      <c r="I11" s="24">
        <v>177719.15</v>
      </c>
      <c r="J11" s="24">
        <v>1112.19</v>
      </c>
      <c r="K11" s="24">
        <v>0</v>
      </c>
      <c r="L11" s="23">
        <v>6458</v>
      </c>
      <c r="M11" s="23">
        <v>6438</v>
      </c>
      <c r="N11" s="24">
        <v>51986.9</v>
      </c>
    </row>
    <row r="12" spans="1:14" ht="11.25">
      <c r="A12" s="17">
        <v>41821</v>
      </c>
      <c r="B12" s="23">
        <v>48503</v>
      </c>
      <c r="C12" s="23">
        <v>89583</v>
      </c>
      <c r="D12" s="23">
        <v>93457</v>
      </c>
      <c r="E12" s="24">
        <v>645002.21</v>
      </c>
      <c r="F12" s="24">
        <v>49957.52</v>
      </c>
      <c r="G12" s="24">
        <v>389.52</v>
      </c>
      <c r="H12" s="24">
        <v>2183.1</v>
      </c>
      <c r="I12" s="24">
        <v>186267.8</v>
      </c>
      <c r="J12" s="24">
        <v>1158.86</v>
      </c>
      <c r="K12" s="24">
        <v>0</v>
      </c>
      <c r="L12" s="23">
        <v>6628</v>
      </c>
      <c r="M12" s="23">
        <v>6611</v>
      </c>
      <c r="N12" s="24">
        <v>53355.4</v>
      </c>
    </row>
    <row r="13" spans="1:14" ht="11.25">
      <c r="A13" s="17">
        <v>41852</v>
      </c>
      <c r="B13" s="15">
        <v>45385</v>
      </c>
      <c r="C13" s="15">
        <v>84115</v>
      </c>
      <c r="D13" s="15">
        <v>87608</v>
      </c>
      <c r="E13" s="16">
        <v>602818.08</v>
      </c>
      <c r="F13" s="16">
        <v>46375.62</v>
      </c>
      <c r="G13" s="16">
        <v>546.46</v>
      </c>
      <c r="H13" s="16">
        <v>2191.1</v>
      </c>
      <c r="I13" s="16">
        <v>172806.46</v>
      </c>
      <c r="J13" s="16">
        <v>1086.35</v>
      </c>
      <c r="K13" s="16">
        <v>0</v>
      </c>
      <c r="L13" s="15">
        <v>6311</v>
      </c>
      <c r="M13" s="15">
        <v>6297</v>
      </c>
      <c r="N13" s="16">
        <v>50803.55</v>
      </c>
    </row>
    <row r="14" spans="1:14" ht="11.25">
      <c r="A14" s="17">
        <v>41883</v>
      </c>
      <c r="B14" s="15">
        <v>49119</v>
      </c>
      <c r="C14" s="15">
        <v>90085</v>
      </c>
      <c r="D14" s="15">
        <v>93600</v>
      </c>
      <c r="E14" s="16">
        <v>654102.96</v>
      </c>
      <c r="F14" s="16">
        <v>49789.37</v>
      </c>
      <c r="G14" s="16">
        <v>479.96</v>
      </c>
      <c r="H14" s="16">
        <v>2211.6</v>
      </c>
      <c r="I14" s="16">
        <v>186431.18</v>
      </c>
      <c r="J14" s="16">
        <v>1160.62</v>
      </c>
      <c r="K14" s="16">
        <v>0</v>
      </c>
      <c r="L14" s="15">
        <v>6456</v>
      </c>
      <c r="M14" s="15">
        <v>6444</v>
      </c>
      <c r="N14" s="16">
        <v>51970.8</v>
      </c>
    </row>
    <row r="15" spans="1:14" ht="11.25">
      <c r="A15" s="17">
        <v>41913</v>
      </c>
      <c r="B15" s="15">
        <v>51301</v>
      </c>
      <c r="C15" s="15">
        <v>93837</v>
      </c>
      <c r="D15" s="15">
        <v>97588</v>
      </c>
      <c r="E15" s="16">
        <v>697461</v>
      </c>
      <c r="F15" s="16">
        <v>53917.3</v>
      </c>
      <c r="G15" s="16">
        <v>728.48</v>
      </c>
      <c r="H15" s="16">
        <v>2314</v>
      </c>
      <c r="I15" s="16">
        <v>191599.91</v>
      </c>
      <c r="J15" s="16">
        <v>1210.07</v>
      </c>
      <c r="K15" s="16">
        <v>0</v>
      </c>
      <c r="L15" s="15">
        <v>6797</v>
      </c>
      <c r="M15" s="15">
        <v>6786</v>
      </c>
      <c r="N15" s="16">
        <v>54715.85</v>
      </c>
    </row>
    <row r="16" spans="1:14" ht="11.25">
      <c r="A16" s="17">
        <v>41944</v>
      </c>
      <c r="B16" s="15">
        <v>50640</v>
      </c>
      <c r="C16" s="15">
        <v>93250</v>
      </c>
      <c r="D16" s="15">
        <v>96442</v>
      </c>
      <c r="E16" s="16">
        <v>669440.11</v>
      </c>
      <c r="F16" s="16">
        <v>52321.8</v>
      </c>
      <c r="G16" s="16">
        <v>457.48</v>
      </c>
      <c r="H16" s="16">
        <v>2354.7</v>
      </c>
      <c r="I16" s="16">
        <v>173290.66</v>
      </c>
      <c r="J16" s="16">
        <v>1195.89</v>
      </c>
      <c r="K16" s="16">
        <v>0</v>
      </c>
      <c r="L16" s="15">
        <v>6999</v>
      </c>
      <c r="M16" s="15">
        <v>6985</v>
      </c>
      <c r="N16" s="16">
        <v>56341.95</v>
      </c>
    </row>
    <row r="17" spans="1:14" ht="11.25">
      <c r="A17" s="17">
        <v>41974</v>
      </c>
      <c r="B17" s="15">
        <v>55751</v>
      </c>
      <c r="C17" s="15">
        <v>102752</v>
      </c>
      <c r="D17" s="15">
        <v>106242</v>
      </c>
      <c r="E17" s="16">
        <v>720706.28</v>
      </c>
      <c r="F17" s="16">
        <v>56228.97</v>
      </c>
      <c r="G17" s="16">
        <v>406.47</v>
      </c>
      <c r="H17" s="16">
        <v>2621</v>
      </c>
      <c r="I17" s="16">
        <v>188999.78</v>
      </c>
      <c r="J17" s="16">
        <v>1317.4</v>
      </c>
      <c r="K17" s="16">
        <v>0</v>
      </c>
      <c r="L17" s="15">
        <v>7303</v>
      </c>
      <c r="M17" s="15">
        <v>7292</v>
      </c>
      <c r="N17" s="16">
        <v>58789.15</v>
      </c>
    </row>
    <row r="18" spans="1:14" ht="11.25">
      <c r="A18" s="17">
        <v>42005</v>
      </c>
      <c r="B18" s="15">
        <v>53891</v>
      </c>
      <c r="C18" s="15">
        <v>98441</v>
      </c>
      <c r="D18" s="15">
        <v>101858</v>
      </c>
      <c r="E18" s="16">
        <v>729968.15</v>
      </c>
      <c r="F18" s="16">
        <v>55820.78</v>
      </c>
      <c r="G18" s="16">
        <v>659.23</v>
      </c>
      <c r="H18" s="16">
        <v>2401.2</v>
      </c>
      <c r="I18" s="16">
        <v>183318.99</v>
      </c>
      <c r="J18" s="16">
        <v>1263.03</v>
      </c>
      <c r="K18" s="16">
        <v>0</v>
      </c>
      <c r="L18" s="15">
        <v>7673</v>
      </c>
      <c r="M18" s="15">
        <v>7664</v>
      </c>
      <c r="N18" s="16">
        <v>61767.65</v>
      </c>
    </row>
    <row r="19" spans="1:14" ht="11.25">
      <c r="A19" s="17">
        <v>42036</v>
      </c>
      <c r="B19" s="19">
        <v>45592</v>
      </c>
      <c r="C19" s="19">
        <v>79871</v>
      </c>
      <c r="D19" s="19">
        <v>83700</v>
      </c>
      <c r="E19" s="20">
        <v>610434.4</v>
      </c>
      <c r="F19" s="20">
        <v>46893.48</v>
      </c>
      <c r="G19" s="20">
        <v>539.58</v>
      </c>
      <c r="H19" s="20">
        <v>1760.2</v>
      </c>
      <c r="I19" s="20">
        <v>157043.11</v>
      </c>
      <c r="J19" s="20">
        <v>1037.87</v>
      </c>
      <c r="K19" s="20">
        <v>0</v>
      </c>
      <c r="L19" s="19">
        <v>6350</v>
      </c>
      <c r="M19" s="19">
        <v>6342</v>
      </c>
      <c r="N19" s="20">
        <v>51117.5</v>
      </c>
    </row>
    <row r="20" spans="1:14" ht="11.25">
      <c r="A20" s="25">
        <v>42064</v>
      </c>
      <c r="B20" s="19">
        <v>51649</v>
      </c>
      <c r="C20" s="19">
        <v>91079</v>
      </c>
      <c r="D20" s="19">
        <v>95042</v>
      </c>
      <c r="E20" s="20">
        <v>703186.24</v>
      </c>
      <c r="F20" s="20">
        <v>54614.58</v>
      </c>
      <c r="G20" s="20">
        <v>239.48</v>
      </c>
      <c r="H20" s="20">
        <v>2043.4</v>
      </c>
      <c r="I20" s="20">
        <v>174887.96</v>
      </c>
      <c r="J20" s="20">
        <v>1178.49</v>
      </c>
      <c r="K20" s="20">
        <v>0</v>
      </c>
      <c r="L20" s="19">
        <v>7385</v>
      </c>
      <c r="M20" s="19">
        <v>7364</v>
      </c>
      <c r="N20" s="20">
        <v>59360.7</v>
      </c>
    </row>
    <row r="22" spans="1:14" s="18" customFormat="1" ht="11.25">
      <c r="A22" s="18" t="s">
        <v>18</v>
      </c>
      <c r="B22" s="21">
        <f aca="true" t="shared" si="0" ref="B22:N22">SUM(B9:B20)</f>
        <v>594436</v>
      </c>
      <c r="C22" s="21">
        <f t="shared" si="0"/>
        <v>1084297</v>
      </c>
      <c r="D22" s="21">
        <f t="shared" si="0"/>
        <v>1127123</v>
      </c>
      <c r="E22" s="22">
        <f t="shared" si="0"/>
        <v>7881635.870000002</v>
      </c>
      <c r="F22" s="22">
        <f t="shared" si="0"/>
        <v>608748.22</v>
      </c>
      <c r="G22" s="22">
        <f t="shared" si="0"/>
        <v>5947.290000000001</v>
      </c>
      <c r="H22" s="22">
        <f t="shared" si="0"/>
        <v>26353.500000000004</v>
      </c>
      <c r="I22" s="22">
        <f t="shared" si="0"/>
        <v>2152485.2399999998</v>
      </c>
      <c r="J22" s="22">
        <f t="shared" si="0"/>
        <v>13976.24</v>
      </c>
      <c r="K22" s="22">
        <f t="shared" si="0"/>
        <v>0</v>
      </c>
      <c r="L22" s="21">
        <f t="shared" si="0"/>
        <v>81265</v>
      </c>
      <c r="M22" s="21">
        <f t="shared" si="0"/>
        <v>81112</v>
      </c>
      <c r="N22" s="22">
        <f t="shared" si="0"/>
        <v>654084.8999999999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57421875" defaultRowHeight="12.75"/>
  <cols>
    <col min="1" max="2" width="7.8515625" style="1" customWidth="1"/>
    <col min="3" max="3" width="8.00390625" style="1" customWidth="1"/>
    <col min="4" max="4" width="10.57421875" style="1" customWidth="1"/>
    <col min="5" max="5" width="13.7109375" style="1" bestFit="1" customWidth="1"/>
    <col min="6" max="6" width="8.7109375" style="1" bestFit="1" customWidth="1"/>
    <col min="7" max="7" width="11.00390625" style="1" customWidth="1"/>
    <col min="8" max="8" width="10.57421875" style="1" bestFit="1" customWidth="1"/>
    <col min="9" max="9" width="10.00390625" style="1" bestFit="1" customWidth="1"/>
    <col min="10" max="10" width="12.8515625" style="1" bestFit="1" customWidth="1"/>
    <col min="11" max="11" width="11.140625" style="1" bestFit="1" customWidth="1"/>
    <col min="12" max="12" width="10.57421875" style="1" bestFit="1" customWidth="1"/>
    <col min="13" max="13" width="10.421875" style="1" bestFit="1" customWidth="1"/>
    <col min="14" max="14" width="8.7109375" style="1" bestFit="1" customWidth="1"/>
    <col min="15" max="15" width="7.421875" style="1" customWidth="1"/>
    <col min="16" max="16384" width="10.57421875" style="1" customWidth="1"/>
  </cols>
  <sheetData>
    <row r="1" spans="4:10" ht="11.25">
      <c r="D1" s="2" t="s">
        <v>0</v>
      </c>
      <c r="E1" s="2"/>
      <c r="F1" s="2"/>
      <c r="G1" s="2"/>
      <c r="H1" s="2"/>
      <c r="I1" s="2"/>
      <c r="J1" s="2"/>
    </row>
    <row r="3" spans="2:15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2:15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7" t="s">
        <v>7</v>
      </c>
      <c r="L4" s="5" t="s">
        <v>8</v>
      </c>
      <c r="M4" s="6" t="s">
        <v>9</v>
      </c>
      <c r="N4" s="5" t="s">
        <v>10</v>
      </c>
      <c r="O4" s="2"/>
    </row>
    <row r="5" spans="2:15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9" t="s">
        <v>14</v>
      </c>
      <c r="L5" s="6" t="s">
        <v>3</v>
      </c>
      <c r="M5" s="6" t="s">
        <v>2</v>
      </c>
      <c r="N5" s="6" t="s">
        <v>15</v>
      </c>
      <c r="O5" s="2"/>
    </row>
    <row r="6" spans="2:15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9"/>
      <c r="L6" s="6"/>
      <c r="M6" s="6"/>
      <c r="N6" s="6"/>
      <c r="O6" s="2"/>
    </row>
    <row r="7" spans="2:15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9"/>
      <c r="L7" s="6"/>
      <c r="M7" s="6"/>
      <c r="N7" s="6"/>
      <c r="O7" s="2"/>
    </row>
    <row r="8" spans="2:14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3" t="s">
        <v>17</v>
      </c>
      <c r="L8" s="14"/>
      <c r="M8" s="12"/>
      <c r="N8" s="12" t="s">
        <v>17</v>
      </c>
    </row>
    <row r="9" spans="1:14" ht="11.25">
      <c r="A9" s="17">
        <v>41365</v>
      </c>
      <c r="B9" s="23">
        <v>67855</v>
      </c>
      <c r="C9" s="23">
        <v>132122</v>
      </c>
      <c r="D9" s="23">
        <v>135340</v>
      </c>
      <c r="E9" s="24">
        <v>963736.46</v>
      </c>
      <c r="F9" s="24">
        <v>74906.11</v>
      </c>
      <c r="G9" s="24">
        <v>487</v>
      </c>
      <c r="H9" s="24">
        <v>3188.3</v>
      </c>
      <c r="I9" s="24">
        <v>263886.48</v>
      </c>
      <c r="J9" s="24">
        <v>1678.22</v>
      </c>
      <c r="K9" s="24">
        <v>0</v>
      </c>
      <c r="L9" s="23">
        <v>8324</v>
      </c>
      <c r="M9" s="23">
        <v>8304</v>
      </c>
      <c r="N9" s="24">
        <v>65307.85</v>
      </c>
    </row>
    <row r="10" spans="1:14" ht="11.25">
      <c r="A10" s="17">
        <v>41395</v>
      </c>
      <c r="B10" s="23">
        <v>69194</v>
      </c>
      <c r="C10" s="23">
        <v>135510</v>
      </c>
      <c r="D10" s="23">
        <v>138976</v>
      </c>
      <c r="E10" s="24">
        <v>977129.27</v>
      </c>
      <c r="F10" s="24">
        <v>76096.11</v>
      </c>
      <c r="G10" s="24">
        <v>575.9</v>
      </c>
      <c r="H10" s="24">
        <v>3322</v>
      </c>
      <c r="I10" s="24">
        <v>275880.41</v>
      </c>
      <c r="J10" s="24">
        <v>1723.32</v>
      </c>
      <c r="K10" s="24">
        <v>0</v>
      </c>
      <c r="L10" s="23">
        <v>8436</v>
      </c>
      <c r="M10" s="23">
        <v>8423</v>
      </c>
      <c r="N10" s="24">
        <v>66221.4</v>
      </c>
    </row>
    <row r="11" spans="1:14" ht="11.25">
      <c r="A11" s="17">
        <v>41426</v>
      </c>
      <c r="B11" s="23">
        <v>65013</v>
      </c>
      <c r="C11" s="23">
        <v>126853</v>
      </c>
      <c r="D11" s="23">
        <v>130532</v>
      </c>
      <c r="E11" s="24">
        <v>928356.41</v>
      </c>
      <c r="F11" s="24">
        <v>71781.83</v>
      </c>
      <c r="G11" s="24">
        <v>469.27</v>
      </c>
      <c r="H11" s="24">
        <v>3060.7</v>
      </c>
      <c r="I11" s="24">
        <v>257026.21</v>
      </c>
      <c r="J11" s="24">
        <v>1618.59</v>
      </c>
      <c r="K11" s="24">
        <v>0</v>
      </c>
      <c r="L11" s="23">
        <v>7833</v>
      </c>
      <c r="M11" s="23">
        <v>7813</v>
      </c>
      <c r="N11" s="24">
        <v>61489.05</v>
      </c>
    </row>
    <row r="12" spans="1:14" ht="11.25">
      <c r="A12" s="17">
        <v>41456</v>
      </c>
      <c r="B12" s="23">
        <v>69755</v>
      </c>
      <c r="C12" s="23">
        <v>136800</v>
      </c>
      <c r="D12" s="23">
        <v>141408</v>
      </c>
      <c r="E12" s="24">
        <v>995153.83</v>
      </c>
      <c r="F12" s="24">
        <v>78124.36</v>
      </c>
      <c r="G12" s="24">
        <v>500.83</v>
      </c>
      <c r="H12" s="24">
        <v>3321</v>
      </c>
      <c r="I12" s="24">
        <v>281299.09</v>
      </c>
      <c r="J12" s="24">
        <v>1753.47</v>
      </c>
      <c r="K12" s="24">
        <v>0</v>
      </c>
      <c r="L12" s="23">
        <v>8680</v>
      </c>
      <c r="M12" s="23">
        <v>8656</v>
      </c>
      <c r="N12" s="24">
        <v>68137.8</v>
      </c>
    </row>
    <row r="13" spans="1:14" ht="11.25">
      <c r="A13" s="17">
        <v>41487</v>
      </c>
      <c r="B13" s="15">
        <v>65463</v>
      </c>
      <c r="C13" s="15">
        <v>129359</v>
      </c>
      <c r="D13" s="15">
        <v>133253</v>
      </c>
      <c r="E13" s="16">
        <v>945915.53</v>
      </c>
      <c r="F13" s="16">
        <v>73848.73</v>
      </c>
      <c r="G13" s="16">
        <v>359.03</v>
      </c>
      <c r="H13" s="16">
        <v>3140</v>
      </c>
      <c r="I13" s="16">
        <v>263170.11</v>
      </c>
      <c r="J13" s="16">
        <v>1652.33</v>
      </c>
      <c r="K13" s="16">
        <v>0</v>
      </c>
      <c r="L13" s="15">
        <v>8313</v>
      </c>
      <c r="M13" s="15">
        <v>8295</v>
      </c>
      <c r="N13" s="16">
        <v>65257.05</v>
      </c>
    </row>
    <row r="14" spans="1:14" ht="11.25">
      <c r="A14" s="17">
        <v>41518</v>
      </c>
      <c r="B14" s="15">
        <v>63919</v>
      </c>
      <c r="C14" s="15">
        <v>125528</v>
      </c>
      <c r="D14" s="15">
        <v>129291</v>
      </c>
      <c r="E14" s="16">
        <v>924640.2</v>
      </c>
      <c r="F14" s="16">
        <v>71250.94</v>
      </c>
      <c r="G14" s="16">
        <v>724.79</v>
      </c>
      <c r="H14" s="16">
        <v>3039.8</v>
      </c>
      <c r="I14" s="16">
        <v>248273.45</v>
      </c>
      <c r="J14" s="16">
        <v>1603.23</v>
      </c>
      <c r="K14" s="16">
        <v>0</v>
      </c>
      <c r="L14" s="15">
        <v>8111</v>
      </c>
      <c r="M14" s="15">
        <v>8090</v>
      </c>
      <c r="N14" s="16">
        <v>63671.35</v>
      </c>
    </row>
    <row r="15" spans="1:14" ht="11.25">
      <c r="A15" s="17">
        <v>41548</v>
      </c>
      <c r="B15" s="15">
        <v>45739</v>
      </c>
      <c r="C15" s="15">
        <v>86067</v>
      </c>
      <c r="D15" s="15">
        <v>90201</v>
      </c>
      <c r="E15" s="16">
        <v>603693.78</v>
      </c>
      <c r="F15" s="16">
        <v>46066.12</v>
      </c>
      <c r="G15" s="16">
        <v>416.89</v>
      </c>
      <c r="H15" s="16">
        <v>2294.9</v>
      </c>
      <c r="I15" s="16">
        <v>180302.42</v>
      </c>
      <c r="J15" s="16">
        <v>1118.49</v>
      </c>
      <c r="K15" s="16">
        <v>0</v>
      </c>
      <c r="L15" s="15">
        <v>5930</v>
      </c>
      <c r="M15" s="15">
        <v>5925</v>
      </c>
      <c r="N15" s="16">
        <v>46550.5</v>
      </c>
    </row>
    <row r="16" spans="1:14" ht="11.25">
      <c r="A16" s="17">
        <v>41579</v>
      </c>
      <c r="B16" s="15">
        <v>44853</v>
      </c>
      <c r="C16" s="15">
        <v>84837</v>
      </c>
      <c r="D16" s="15">
        <v>88576</v>
      </c>
      <c r="E16" s="16">
        <v>581555.66</v>
      </c>
      <c r="F16" s="16">
        <v>44500.62</v>
      </c>
      <c r="G16" s="16">
        <v>327.49</v>
      </c>
      <c r="H16" s="16">
        <v>2302.6</v>
      </c>
      <c r="I16" s="16">
        <v>174512.81</v>
      </c>
      <c r="J16" s="16">
        <v>1098.35</v>
      </c>
      <c r="K16" s="16">
        <v>0</v>
      </c>
      <c r="L16" s="15">
        <v>5637</v>
      </c>
      <c r="M16" s="15">
        <v>5629</v>
      </c>
      <c r="N16" s="16">
        <v>44250.45</v>
      </c>
    </row>
    <row r="17" spans="1:14" ht="11.25">
      <c r="A17" s="17">
        <v>41609</v>
      </c>
      <c r="B17" s="15">
        <v>45829</v>
      </c>
      <c r="C17" s="15">
        <v>87479</v>
      </c>
      <c r="D17" s="15">
        <v>91024</v>
      </c>
      <c r="E17" s="16">
        <v>605685.33</v>
      </c>
      <c r="F17" s="16">
        <v>45846.04</v>
      </c>
      <c r="G17" s="16">
        <v>392.87</v>
      </c>
      <c r="H17" s="16">
        <v>2427.6</v>
      </c>
      <c r="I17" s="16">
        <v>182002.93</v>
      </c>
      <c r="J17" s="16">
        <v>1128.69</v>
      </c>
      <c r="K17" s="16">
        <v>0</v>
      </c>
      <c r="L17" s="15">
        <v>5824</v>
      </c>
      <c r="M17" s="15">
        <v>5814</v>
      </c>
      <c r="N17" s="16">
        <v>45718.4</v>
      </c>
    </row>
    <row r="18" spans="1:14" ht="11.25">
      <c r="A18" s="17">
        <v>41640</v>
      </c>
      <c r="B18" s="15">
        <v>46050</v>
      </c>
      <c r="C18" s="15">
        <v>87521</v>
      </c>
      <c r="D18" s="15">
        <v>90904</v>
      </c>
      <c r="E18" s="16">
        <v>610304.9</v>
      </c>
      <c r="F18" s="16">
        <v>47309.32</v>
      </c>
      <c r="G18" s="16">
        <v>232.98</v>
      </c>
      <c r="H18" s="16">
        <v>2402.2</v>
      </c>
      <c r="I18" s="16">
        <v>181509.04</v>
      </c>
      <c r="J18" s="16">
        <v>1127.23</v>
      </c>
      <c r="K18" s="16">
        <v>0</v>
      </c>
      <c r="L18" s="15">
        <v>5737</v>
      </c>
      <c r="M18" s="15">
        <v>5729</v>
      </c>
      <c r="N18" s="16">
        <v>45035.45</v>
      </c>
    </row>
    <row r="19" spans="1:14" ht="11.25">
      <c r="A19" s="17">
        <v>41671</v>
      </c>
      <c r="B19" s="19">
        <v>46916</v>
      </c>
      <c r="C19" s="19">
        <v>87507</v>
      </c>
      <c r="D19" s="19">
        <v>90840</v>
      </c>
      <c r="E19" s="20">
        <v>601445.56</v>
      </c>
      <c r="F19" s="20">
        <v>46372.93</v>
      </c>
      <c r="G19" s="20">
        <v>387.98</v>
      </c>
      <c r="H19" s="20">
        <v>2334.3</v>
      </c>
      <c r="I19" s="20">
        <v>178830.82</v>
      </c>
      <c r="J19" s="20">
        <v>1126.39</v>
      </c>
      <c r="K19" s="20">
        <v>0</v>
      </c>
      <c r="L19" s="19">
        <v>6249</v>
      </c>
      <c r="M19" s="19">
        <v>6244</v>
      </c>
      <c r="N19" s="20">
        <v>49054.65</v>
      </c>
    </row>
    <row r="20" spans="1:14" ht="11.25">
      <c r="A20" s="17">
        <v>41699</v>
      </c>
      <c r="B20" s="19">
        <v>49399</v>
      </c>
      <c r="C20" s="19">
        <v>91995</v>
      </c>
      <c r="D20" s="19">
        <v>95806</v>
      </c>
      <c r="E20" s="20">
        <v>644612.21</v>
      </c>
      <c r="F20" s="20">
        <v>50221.83</v>
      </c>
      <c r="G20" s="20">
        <v>273.96</v>
      </c>
      <c r="H20" s="20">
        <v>2471.7</v>
      </c>
      <c r="I20" s="20">
        <v>190905.92</v>
      </c>
      <c r="J20" s="20">
        <v>1187.97</v>
      </c>
      <c r="K20" s="20">
        <v>0</v>
      </c>
      <c r="L20" s="19">
        <v>6335</v>
      </c>
      <c r="M20" s="19">
        <v>6325</v>
      </c>
      <c r="N20" s="20">
        <v>49729.75</v>
      </c>
    </row>
    <row r="22" spans="1:14" s="18" customFormat="1" ht="11.25">
      <c r="A22" s="18" t="s">
        <v>18</v>
      </c>
      <c r="B22" s="21">
        <f aca="true" t="shared" si="0" ref="B22:N22">SUM(B9:B20)</f>
        <v>679985</v>
      </c>
      <c r="C22" s="21">
        <f t="shared" si="0"/>
        <v>1311578</v>
      </c>
      <c r="D22" s="21">
        <f t="shared" si="0"/>
        <v>1356151</v>
      </c>
      <c r="E22" s="22">
        <f t="shared" si="0"/>
        <v>9382229.14</v>
      </c>
      <c r="F22" s="22">
        <f t="shared" si="0"/>
        <v>726324.94</v>
      </c>
      <c r="G22" s="22">
        <f t="shared" si="0"/>
        <v>5148.989999999999</v>
      </c>
      <c r="H22" s="22">
        <f t="shared" si="0"/>
        <v>33305.1</v>
      </c>
      <c r="I22" s="22">
        <f t="shared" si="0"/>
        <v>2677599.6899999995</v>
      </c>
      <c r="J22" s="22">
        <f t="shared" si="0"/>
        <v>16816.28</v>
      </c>
      <c r="K22" s="22">
        <f t="shared" si="0"/>
        <v>0</v>
      </c>
      <c r="L22" s="21">
        <f t="shared" si="0"/>
        <v>85409</v>
      </c>
      <c r="M22" s="21">
        <f t="shared" si="0"/>
        <v>85247</v>
      </c>
      <c r="N22" s="22">
        <f t="shared" si="0"/>
        <v>670423.7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Sandra Mitchell</cp:lastModifiedBy>
  <dcterms:created xsi:type="dcterms:W3CDTF">2009-02-19T10:27:42Z</dcterms:created>
  <dcterms:modified xsi:type="dcterms:W3CDTF">2018-04-25T13:07:50Z</dcterms:modified>
  <cp:category/>
  <cp:version/>
  <cp:contentType/>
  <cp:contentStatus/>
</cp:coreProperties>
</file>