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85" windowWidth="19230" windowHeight="3150" activeTab="0"/>
  </bookViews>
  <sheets>
    <sheet name="Apr 20 - Mar 21" sheetId="1" r:id="rId1"/>
    <sheet name="Apr 19 - Mar 20" sheetId="2" r:id="rId2"/>
    <sheet name="Apr 18 - Mar 19" sheetId="3" r:id="rId3"/>
    <sheet name="Apr 17 - Mar 18" sheetId="4" r:id="rId4"/>
    <sheet name="Apr 16 - Mar 17" sheetId="5" r:id="rId5"/>
  </sheets>
  <definedNames/>
  <calcPr fullCalcOnLoad="1"/>
</workbook>
</file>

<file path=xl/sharedStrings.xml><?xml version="1.0" encoding="utf-8"?>
<sst xmlns="http://schemas.openxmlformats.org/spreadsheetml/2006/main" count="163" uniqueCount="24">
  <si>
    <t>Statistical Data Relating to Prescriptions Dispensed by PhS Pharmacy Contractors</t>
  </si>
  <si>
    <t>Forms</t>
  </si>
  <si>
    <t>Items</t>
  </si>
  <si>
    <t>Presc</t>
  </si>
  <si>
    <t>Total of Basic</t>
  </si>
  <si>
    <t>Discount</t>
  </si>
  <si>
    <t>Fees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</si>
  <si>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</si>
  <si>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</si>
  <si>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</si>
  <si>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</si>
  <si>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</si>
  <si>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</si>
  <si>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</si>
  <si>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</si>
  <si>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</si>
  <si>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</si>
  <si>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</si>
  <si>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</si>
  <si>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</si>
  <si>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</si>
  <si>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</si>
  <si>
    <t>(Formerly Cont</t>
  </si>
  <si>
    <t>Allowance)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</si>
</sst>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2:14" ht="11.25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2:14" ht="11.25">
      <c r="B6" s="7"/>
      <c r="C6" s="6"/>
      <c r="D6" s="7"/>
      <c r="E6" s="6" t="s">
        <v>14</v>
      </c>
      <c r="F6" s="6"/>
      <c r="G6" s="6"/>
      <c r="H6" s="6"/>
      <c r="I6" s="6"/>
      <c r="J6" s="6"/>
      <c r="K6" s="6"/>
      <c r="L6" s="6"/>
      <c r="M6" s="6"/>
      <c r="N6" s="2"/>
    </row>
    <row r="7" spans="2:14" ht="11.25">
      <c r="B7" s="7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2"/>
    </row>
    <row r="8" spans="2:13" ht="11.25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3" ht="11.25">
      <c r="A9" s="19">
        <v>43922</v>
      </c>
      <c r="B9" s="22">
        <v>41598307</v>
      </c>
      <c r="C9" s="22">
        <v>86508876</v>
      </c>
      <c r="D9" s="22">
        <v>87397492</v>
      </c>
      <c r="E9" s="23">
        <v>703806578.04</v>
      </c>
      <c r="F9" s="23">
        <v>51774390.06</v>
      </c>
      <c r="G9" s="23">
        <v>301802.21</v>
      </c>
      <c r="H9" s="23">
        <v>2123834.6</v>
      </c>
      <c r="I9" s="23">
        <v>144433570.92</v>
      </c>
      <c r="J9" s="23">
        <v>1083729.37</v>
      </c>
      <c r="K9" s="22">
        <v>4035315</v>
      </c>
      <c r="L9" s="22">
        <v>4021387</v>
      </c>
      <c r="M9" s="23">
        <v>36913964.8</v>
      </c>
    </row>
    <row r="10" spans="1:13" ht="11.25">
      <c r="A10" s="19">
        <v>43952</v>
      </c>
      <c r="B10" s="22"/>
      <c r="C10" s="22"/>
      <c r="D10" s="22"/>
      <c r="E10" s="23"/>
      <c r="F10" s="23"/>
      <c r="G10" s="23"/>
      <c r="H10" s="23"/>
      <c r="I10" s="23"/>
      <c r="J10" s="23"/>
      <c r="K10" s="22"/>
      <c r="L10" s="22"/>
      <c r="M10" s="23"/>
    </row>
    <row r="11" spans="1:13" ht="11.25">
      <c r="A11" s="19">
        <v>43983</v>
      </c>
      <c r="B11" s="22"/>
      <c r="C11" s="22"/>
      <c r="D11" s="22"/>
      <c r="E11" s="23"/>
      <c r="F11" s="23"/>
      <c r="G11" s="23"/>
      <c r="H11" s="23"/>
      <c r="I11" s="23"/>
      <c r="J11" s="23"/>
      <c r="K11" s="22"/>
      <c r="L11" s="22"/>
      <c r="M11" s="23"/>
    </row>
    <row r="12" spans="1:13" ht="11.25">
      <c r="A12" s="19">
        <v>44013</v>
      </c>
      <c r="B12" s="22"/>
      <c r="C12" s="22"/>
      <c r="D12" s="22"/>
      <c r="E12" s="23"/>
      <c r="F12" s="23"/>
      <c r="G12" s="23"/>
      <c r="H12" s="23"/>
      <c r="I12" s="23"/>
      <c r="J12" s="23"/>
      <c r="K12" s="22"/>
      <c r="L12" s="22"/>
      <c r="M12" s="23"/>
    </row>
    <row r="13" spans="1:13" ht="11.25">
      <c r="A13" s="19">
        <v>44044</v>
      </c>
      <c r="B13" s="12"/>
      <c r="C13" s="12"/>
      <c r="D13" s="12"/>
      <c r="E13" s="13"/>
      <c r="F13" s="13"/>
      <c r="G13" s="13"/>
      <c r="H13" s="13"/>
      <c r="I13" s="13"/>
      <c r="J13" s="13"/>
      <c r="K13" s="12"/>
      <c r="L13" s="12"/>
      <c r="M13" s="13"/>
    </row>
    <row r="14" spans="1:13" ht="11.25">
      <c r="A14" s="19">
        <v>44075</v>
      </c>
      <c r="B14" s="12"/>
      <c r="C14" s="12"/>
      <c r="D14" s="12"/>
      <c r="E14" s="13"/>
      <c r="F14" s="13"/>
      <c r="G14" s="13"/>
      <c r="H14" s="13"/>
      <c r="I14" s="13"/>
      <c r="J14" s="13"/>
      <c r="K14" s="12"/>
      <c r="L14" s="12"/>
      <c r="M14" s="13"/>
    </row>
    <row r="15" spans="1:13" ht="11.25">
      <c r="A15" s="19">
        <v>44105</v>
      </c>
      <c r="B15" s="12"/>
      <c r="C15" s="12"/>
      <c r="D15" s="12"/>
      <c r="E15" s="13"/>
      <c r="F15" s="13"/>
      <c r="G15" s="13"/>
      <c r="H15" s="13"/>
      <c r="I15" s="13"/>
      <c r="J15" s="13"/>
      <c r="K15" s="12"/>
      <c r="L15" s="12"/>
      <c r="M15" s="13"/>
    </row>
    <row r="16" spans="1:13" ht="11.25">
      <c r="A16" s="19">
        <v>44136</v>
      </c>
      <c r="B16" s="12"/>
      <c r="C16" s="12"/>
      <c r="D16" s="12"/>
      <c r="E16" s="13"/>
      <c r="F16" s="13"/>
      <c r="G16" s="13"/>
      <c r="H16" s="13"/>
      <c r="I16" s="13"/>
      <c r="J16" s="13"/>
      <c r="K16" s="12"/>
      <c r="L16" s="12"/>
      <c r="M16" s="13"/>
    </row>
    <row r="17" spans="1:13" ht="11.25">
      <c r="A17" s="19">
        <v>44166</v>
      </c>
      <c r="B17" s="12"/>
      <c r="C17" s="12"/>
      <c r="D17" s="12"/>
      <c r="E17" s="13"/>
      <c r="F17" s="13"/>
      <c r="G17" s="13"/>
      <c r="H17" s="13"/>
      <c r="I17" s="13"/>
      <c r="J17" s="13"/>
      <c r="K17" s="12"/>
      <c r="L17" s="12"/>
      <c r="M17" s="13"/>
    </row>
    <row r="18" spans="1:13" ht="11.25">
      <c r="A18" s="19">
        <v>44197</v>
      </c>
      <c r="B18" s="12"/>
      <c r="C18" s="12"/>
      <c r="D18" s="12"/>
      <c r="E18" s="13"/>
      <c r="F18" s="13"/>
      <c r="G18" s="13"/>
      <c r="H18" s="13"/>
      <c r="I18" s="13"/>
      <c r="J18" s="13"/>
      <c r="K18" s="12"/>
      <c r="L18" s="12"/>
      <c r="M18" s="13"/>
    </row>
    <row r="19" spans="1:13" ht="11.25">
      <c r="A19" s="19">
        <v>44228</v>
      </c>
      <c r="B19" s="12"/>
      <c r="C19" s="12"/>
      <c r="D19" s="12"/>
      <c r="E19" s="13"/>
      <c r="F19" s="13"/>
      <c r="G19" s="13"/>
      <c r="H19" s="13"/>
      <c r="I19" s="26"/>
      <c r="J19" s="13"/>
      <c r="K19" s="12"/>
      <c r="L19" s="12"/>
      <c r="M19" s="13"/>
    </row>
    <row r="20" spans="1:13" ht="11.25">
      <c r="A20" s="19">
        <v>44256</v>
      </c>
      <c r="B20" s="12"/>
      <c r="C20" s="12"/>
      <c r="D20" s="12"/>
      <c r="E20" s="13"/>
      <c r="F20" s="13"/>
      <c r="G20" s="13"/>
      <c r="H20" s="13"/>
      <c r="I20" s="13"/>
      <c r="J20" s="13"/>
      <c r="K20" s="12"/>
      <c r="L20" s="12"/>
      <c r="M20" s="13"/>
    </row>
    <row r="21" ht="11.25">
      <c r="A21" s="15"/>
    </row>
    <row r="22" spans="1:13" s="14" customFormat="1" ht="11.25">
      <c r="A22" s="21" t="s">
        <v>16</v>
      </c>
      <c r="B22" s="20">
        <f aca="true" t="shared" si="0" ref="B22:M22">SUM(B9:B20)</f>
        <v>41598307</v>
      </c>
      <c r="C22" s="16">
        <f t="shared" si="0"/>
        <v>86508876</v>
      </c>
      <c r="D22" s="16">
        <f t="shared" si="0"/>
        <v>87397492</v>
      </c>
      <c r="E22" s="17">
        <f t="shared" si="0"/>
        <v>703806578.04</v>
      </c>
      <c r="F22" s="17">
        <f t="shared" si="0"/>
        <v>51774390.06</v>
      </c>
      <c r="G22" s="17">
        <f t="shared" si="0"/>
        <v>301802.21</v>
      </c>
      <c r="H22" s="17">
        <f t="shared" si="0"/>
        <v>2123834.6</v>
      </c>
      <c r="I22" s="17">
        <f t="shared" si="0"/>
        <v>144433570.92</v>
      </c>
      <c r="J22" s="17">
        <f t="shared" si="0"/>
        <v>1083729.37</v>
      </c>
      <c r="K22" s="16">
        <f t="shared" si="0"/>
        <v>4035315</v>
      </c>
      <c r="L22" s="16">
        <f t="shared" si="0"/>
        <v>4021387</v>
      </c>
      <c r="M22" s="17">
        <f t="shared" si="0"/>
        <v>36913964.8</v>
      </c>
    </row>
    <row r="25" spans="2:13" ht="11.25">
      <c r="B25" s="24"/>
      <c r="C25" s="24"/>
      <c r="D25" s="24"/>
      <c r="E25" s="25"/>
      <c r="F25" s="25"/>
      <c r="G25" s="25"/>
      <c r="H25" s="25"/>
      <c r="I25" s="25"/>
      <c r="J25" s="25"/>
      <c r="K25" s="24"/>
      <c r="L25" s="24"/>
      <c r="M25" s="25"/>
    </row>
    <row r="26" spans="2:13" ht="11.25">
      <c r="B26" s="24"/>
      <c r="C26" s="24"/>
      <c r="D26" s="24"/>
      <c r="E26" s="25"/>
      <c r="F26" s="25"/>
      <c r="G26" s="25"/>
      <c r="H26" s="25"/>
      <c r="I26" s="25"/>
      <c r="J26" s="25"/>
      <c r="K26" s="24"/>
      <c r="L26" s="24"/>
      <c r="M26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2:14" ht="11.25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2:14" ht="11.25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2:14" ht="11.25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2:13" ht="11.25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3" ht="11.25">
      <c r="A9" s="19">
        <v>43556</v>
      </c>
      <c r="B9" s="22">
        <v>41012745</v>
      </c>
      <c r="C9" s="22">
        <v>83258317</v>
      </c>
      <c r="D9" s="22">
        <v>84767575</v>
      </c>
      <c r="E9" s="23">
        <v>629233836.34</v>
      </c>
      <c r="F9" s="23">
        <v>46386503.97</v>
      </c>
      <c r="G9" s="23">
        <v>287176.51</v>
      </c>
      <c r="H9" s="23">
        <v>2025425.5</v>
      </c>
      <c r="I9" s="23">
        <v>139139984.54</v>
      </c>
      <c r="J9" s="23">
        <v>1051117.96</v>
      </c>
      <c r="K9" s="22">
        <v>4112294</v>
      </c>
      <c r="L9" s="22">
        <v>4095764</v>
      </c>
      <c r="M9" s="23">
        <v>37001007.6</v>
      </c>
    </row>
    <row r="10" spans="1:13" ht="11.25">
      <c r="A10" s="19">
        <v>43586</v>
      </c>
      <c r="B10" s="22">
        <v>43535550</v>
      </c>
      <c r="C10" s="22">
        <v>88539166</v>
      </c>
      <c r="D10" s="22">
        <v>90062221</v>
      </c>
      <c r="E10" s="23">
        <v>675621797.28</v>
      </c>
      <c r="F10" s="23">
        <v>50243100.81</v>
      </c>
      <c r="G10" s="23">
        <v>323671.19</v>
      </c>
      <c r="H10" s="23">
        <v>2142324.3</v>
      </c>
      <c r="I10" s="23">
        <v>146415422.2</v>
      </c>
      <c r="J10" s="23">
        <v>1116771.03</v>
      </c>
      <c r="K10" s="22">
        <v>4334640</v>
      </c>
      <c r="L10" s="22">
        <v>4315186</v>
      </c>
      <c r="M10" s="23">
        <v>39009488</v>
      </c>
    </row>
    <row r="11" spans="1:13" ht="11.25">
      <c r="A11" s="19">
        <v>43617</v>
      </c>
      <c r="B11" s="22">
        <v>40502069</v>
      </c>
      <c r="C11" s="22">
        <v>82178723</v>
      </c>
      <c r="D11" s="22">
        <v>83657619</v>
      </c>
      <c r="E11" s="23">
        <v>632067804.86</v>
      </c>
      <c r="F11" s="23">
        <v>46724978.9</v>
      </c>
      <c r="G11" s="23">
        <v>299206.7</v>
      </c>
      <c r="H11" s="23">
        <v>1997888.5</v>
      </c>
      <c r="I11" s="23">
        <v>137179551.89</v>
      </c>
      <c r="J11" s="23">
        <v>1037353.94</v>
      </c>
      <c r="K11" s="22">
        <v>4094795</v>
      </c>
      <c r="L11" s="22">
        <v>4075585</v>
      </c>
      <c r="M11" s="23">
        <v>36851509.2</v>
      </c>
    </row>
    <row r="12" spans="1:13" ht="11.25">
      <c r="A12" s="19">
        <v>43647</v>
      </c>
      <c r="B12" s="22">
        <v>42072694</v>
      </c>
      <c r="C12" s="22">
        <v>84982331</v>
      </c>
      <c r="D12" s="22">
        <v>86649432</v>
      </c>
      <c r="E12" s="23">
        <v>653533329.15</v>
      </c>
      <c r="F12" s="23">
        <v>48179837.94</v>
      </c>
      <c r="G12" s="23">
        <v>313189.79</v>
      </c>
      <c r="H12" s="23">
        <v>2072822.4</v>
      </c>
      <c r="I12" s="23">
        <v>141767243.11</v>
      </c>
      <c r="J12" s="23">
        <v>1074452.8</v>
      </c>
      <c r="K12" s="22">
        <v>4264353</v>
      </c>
      <c r="L12" s="22">
        <v>4244557</v>
      </c>
      <c r="M12" s="23">
        <v>38377917.6</v>
      </c>
    </row>
    <row r="13" spans="1:13" ht="11.25">
      <c r="A13" s="19">
        <v>43678</v>
      </c>
      <c r="B13" s="12">
        <v>43274228</v>
      </c>
      <c r="C13" s="12">
        <v>88659528</v>
      </c>
      <c r="D13" s="12">
        <v>90221651</v>
      </c>
      <c r="E13" s="13">
        <v>700005026.02</v>
      </c>
      <c r="F13" s="13">
        <v>52171504.09</v>
      </c>
      <c r="G13" s="13">
        <v>289439.5</v>
      </c>
      <c r="H13" s="13">
        <v>2155954.5</v>
      </c>
      <c r="I13" s="13">
        <v>144862158.46</v>
      </c>
      <c r="J13" s="13">
        <v>1118748.65</v>
      </c>
      <c r="K13" s="12">
        <v>4261466</v>
      </c>
      <c r="L13" s="12">
        <v>4239146</v>
      </c>
      <c r="M13" s="13">
        <v>38350901</v>
      </c>
    </row>
    <row r="14" spans="1:13" ht="11.25">
      <c r="A14" s="19">
        <v>43709</v>
      </c>
      <c r="B14" s="12">
        <v>40892542</v>
      </c>
      <c r="C14" s="12">
        <v>83249289</v>
      </c>
      <c r="D14" s="12">
        <v>84758873</v>
      </c>
      <c r="E14" s="13">
        <v>661184592.11</v>
      </c>
      <c r="F14" s="13">
        <v>48650831.39</v>
      </c>
      <c r="G14" s="13">
        <v>289960.73</v>
      </c>
      <c r="H14" s="13">
        <v>2038059.1</v>
      </c>
      <c r="I14" s="13">
        <v>137010508.21</v>
      </c>
      <c r="J14" s="13">
        <v>1051010.23</v>
      </c>
      <c r="K14" s="12">
        <v>4021155</v>
      </c>
      <c r="L14" s="12">
        <v>4002580</v>
      </c>
      <c r="M14" s="13">
        <v>36187414.8</v>
      </c>
    </row>
    <row r="15" spans="1:13" ht="11.25">
      <c r="A15" s="19">
        <v>43739</v>
      </c>
      <c r="B15" s="12">
        <v>43797876</v>
      </c>
      <c r="C15" s="12">
        <v>88819214</v>
      </c>
      <c r="D15" s="12">
        <v>90459799</v>
      </c>
      <c r="E15" s="13">
        <v>690257720.04</v>
      </c>
      <c r="F15" s="13">
        <v>50612546.8</v>
      </c>
      <c r="G15" s="13">
        <v>291707.69</v>
      </c>
      <c r="H15" s="13">
        <v>2175476.1</v>
      </c>
      <c r="I15" s="13">
        <v>135448935.48</v>
      </c>
      <c r="J15" s="13">
        <v>1121700.83</v>
      </c>
      <c r="K15" s="12">
        <v>4337049</v>
      </c>
      <c r="L15" s="12">
        <v>4318730</v>
      </c>
      <c r="M15" s="13">
        <v>39032721.2</v>
      </c>
    </row>
    <row r="16" spans="1:13" ht="11.25">
      <c r="A16" s="19">
        <v>43770</v>
      </c>
      <c r="B16" s="12">
        <v>42052794</v>
      </c>
      <c r="C16" s="12">
        <v>85135417</v>
      </c>
      <c r="D16" s="12">
        <v>86664780</v>
      </c>
      <c r="E16" s="13">
        <v>663064944.89</v>
      </c>
      <c r="F16" s="13">
        <v>48538509.47</v>
      </c>
      <c r="G16" s="13">
        <v>281687.42</v>
      </c>
      <c r="H16" s="13">
        <v>2072753.2</v>
      </c>
      <c r="I16" s="13">
        <v>129919789.65</v>
      </c>
      <c r="J16" s="13">
        <v>1074643.17</v>
      </c>
      <c r="K16" s="12">
        <v>4182360</v>
      </c>
      <c r="L16" s="12">
        <v>4165372</v>
      </c>
      <c r="M16" s="13">
        <v>37641218.4</v>
      </c>
    </row>
    <row r="17" spans="1:13" ht="11.25">
      <c r="A17" s="19">
        <v>43800</v>
      </c>
      <c r="B17" s="12">
        <v>42478871</v>
      </c>
      <c r="C17" s="12">
        <v>86842689</v>
      </c>
      <c r="D17" s="12">
        <v>88410159</v>
      </c>
      <c r="E17" s="13">
        <v>676609647.32</v>
      </c>
      <c r="F17" s="13">
        <v>49511870.11</v>
      </c>
      <c r="G17" s="13">
        <v>266649.99</v>
      </c>
      <c r="H17" s="13">
        <v>2115787.5</v>
      </c>
      <c r="I17" s="13">
        <v>131869575.47</v>
      </c>
      <c r="J17" s="13">
        <v>1096285.92</v>
      </c>
      <c r="K17" s="12">
        <v>4206886</v>
      </c>
      <c r="L17" s="12">
        <v>4191737</v>
      </c>
      <c r="M17" s="13">
        <v>37861963.2</v>
      </c>
    </row>
    <row r="18" spans="1:13" ht="11.25">
      <c r="A18" s="19">
        <v>43831</v>
      </c>
      <c r="B18" s="12">
        <v>44182504</v>
      </c>
      <c r="C18" s="12">
        <v>89162016</v>
      </c>
      <c r="D18" s="12">
        <v>90684756</v>
      </c>
      <c r="E18" s="13">
        <v>688211275.93</v>
      </c>
      <c r="F18" s="13">
        <v>50198006.2</v>
      </c>
      <c r="G18" s="13">
        <v>286463.16</v>
      </c>
      <c r="H18" s="13">
        <v>2166117.3</v>
      </c>
      <c r="I18" s="13">
        <v>136071292.05</v>
      </c>
      <c r="J18" s="13">
        <v>1124491.24</v>
      </c>
      <c r="K18" s="12">
        <v>4471800</v>
      </c>
      <c r="L18" s="12">
        <v>4455592</v>
      </c>
      <c r="M18" s="13">
        <v>40246185</v>
      </c>
    </row>
    <row r="19" spans="1:13" ht="11.25">
      <c r="A19" s="19">
        <v>43862</v>
      </c>
      <c r="B19" s="12">
        <v>40161609</v>
      </c>
      <c r="C19" s="12">
        <v>80970602</v>
      </c>
      <c r="D19" s="12">
        <v>82465329</v>
      </c>
      <c r="E19" s="13">
        <v>629324180.82</v>
      </c>
      <c r="F19" s="13">
        <v>45391353.57</v>
      </c>
      <c r="G19" s="13">
        <v>259143.02</v>
      </c>
      <c r="H19" s="13">
        <v>1963069.2</v>
      </c>
      <c r="I19" s="26">
        <v>124974582.7</v>
      </c>
      <c r="J19" s="13">
        <v>1022569.52</v>
      </c>
      <c r="K19" s="12">
        <v>4050329</v>
      </c>
      <c r="L19" s="12">
        <v>4035080</v>
      </c>
      <c r="M19" s="13">
        <v>36452741.2</v>
      </c>
    </row>
    <row r="20" spans="1:13" ht="11.25">
      <c r="A20" s="19">
        <v>43891</v>
      </c>
      <c r="B20" s="12">
        <v>45521302</v>
      </c>
      <c r="C20" s="12">
        <v>92733405</v>
      </c>
      <c r="D20" s="12">
        <v>94299096</v>
      </c>
      <c r="E20" s="13">
        <v>762097491.5</v>
      </c>
      <c r="F20" s="13">
        <v>56285262.17</v>
      </c>
      <c r="G20" s="13">
        <v>268375.47</v>
      </c>
      <c r="H20" s="13">
        <v>2102776.4</v>
      </c>
      <c r="I20" s="13">
        <v>147970866.95</v>
      </c>
      <c r="J20" s="13">
        <v>1169308.95</v>
      </c>
      <c r="K20" s="12">
        <v>4877590</v>
      </c>
      <c r="L20" s="12">
        <v>4861490</v>
      </c>
      <c r="M20" s="13">
        <v>43897936.8</v>
      </c>
    </row>
    <row r="21" ht="11.25">
      <c r="A21" s="15"/>
    </row>
    <row r="22" spans="1:13" s="14" customFormat="1" ht="11.25">
      <c r="A22" s="21" t="s">
        <v>16</v>
      </c>
      <c r="B22" s="20">
        <f aca="true" t="shared" si="0" ref="B22:M22">SUM(B9:B20)</f>
        <v>509484784</v>
      </c>
      <c r="C22" s="16">
        <f t="shared" si="0"/>
        <v>1034530697</v>
      </c>
      <c r="D22" s="16">
        <f t="shared" si="0"/>
        <v>1053101290</v>
      </c>
      <c r="E22" s="17">
        <f t="shared" si="0"/>
        <v>8061211646.26</v>
      </c>
      <c r="F22" s="17">
        <f t="shared" si="0"/>
        <v>592894305.42</v>
      </c>
      <c r="G22" s="17">
        <f t="shared" si="0"/>
        <v>3456671.17</v>
      </c>
      <c r="H22" s="17">
        <f t="shared" si="0"/>
        <v>25028453.999999996</v>
      </c>
      <c r="I22" s="17">
        <f t="shared" si="0"/>
        <v>1652629910.7100003</v>
      </c>
      <c r="J22" s="17">
        <f t="shared" si="0"/>
        <v>13058454.24</v>
      </c>
      <c r="K22" s="16">
        <f t="shared" si="0"/>
        <v>51214717</v>
      </c>
      <c r="L22" s="16">
        <f t="shared" si="0"/>
        <v>51000819</v>
      </c>
      <c r="M22" s="17">
        <f t="shared" si="0"/>
        <v>460911003.99999994</v>
      </c>
    </row>
    <row r="25" spans="2:13" ht="11.25">
      <c r="B25" s="24"/>
      <c r="C25" s="24"/>
      <c r="D25" s="24"/>
      <c r="E25" s="25"/>
      <c r="F25" s="25"/>
      <c r="G25" s="25"/>
      <c r="H25" s="25"/>
      <c r="I25" s="25"/>
      <c r="J25" s="25"/>
      <c r="K25" s="24"/>
      <c r="L25" s="24"/>
      <c r="M25" s="25"/>
    </row>
    <row r="26" spans="2:13" ht="11.25">
      <c r="B26" s="24"/>
      <c r="C26" s="24"/>
      <c r="D26" s="24"/>
      <c r="E26" s="25"/>
      <c r="F26" s="25"/>
      <c r="G26" s="25"/>
      <c r="H26" s="25"/>
      <c r="I26" s="25"/>
      <c r="J26" s="25"/>
      <c r="K26" s="24"/>
      <c r="L26" s="24"/>
      <c r="M26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2:14" ht="11.25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2:14" ht="11.25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2:14" ht="11.25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2:13" ht="11.25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3" ht="11.25">
      <c r="A9" s="19">
        <v>43191</v>
      </c>
      <c r="B9" s="22">
        <v>40769069</v>
      </c>
      <c r="C9" s="22">
        <v>82724319</v>
      </c>
      <c r="D9" s="22">
        <v>84146346</v>
      </c>
      <c r="E9" s="23">
        <v>624231880.91</v>
      </c>
      <c r="F9" s="23">
        <v>46720936.03</v>
      </c>
      <c r="G9" s="23">
        <v>289722.89</v>
      </c>
      <c r="H9" s="23">
        <v>1975480.9</v>
      </c>
      <c r="I9" s="23">
        <v>139911867.43</v>
      </c>
      <c r="J9" s="23">
        <v>1043414.62</v>
      </c>
      <c r="K9" s="22">
        <v>4198068</v>
      </c>
      <c r="L9" s="22">
        <v>4179186</v>
      </c>
      <c r="M9" s="23">
        <v>36932317.4</v>
      </c>
    </row>
    <row r="10" spans="1:13" ht="11.25">
      <c r="A10" s="19">
        <v>43221</v>
      </c>
      <c r="B10" s="22">
        <v>42624766</v>
      </c>
      <c r="C10" s="22">
        <v>86425613</v>
      </c>
      <c r="D10" s="22">
        <v>88002189</v>
      </c>
      <c r="E10" s="23">
        <v>657423883.31</v>
      </c>
      <c r="F10" s="23">
        <v>49271381.02</v>
      </c>
      <c r="G10" s="23">
        <v>303896.4</v>
      </c>
      <c r="H10" s="23">
        <v>2048624.1</v>
      </c>
      <c r="I10" s="23">
        <v>146179553.58</v>
      </c>
      <c r="J10" s="23">
        <v>1091227.93</v>
      </c>
      <c r="K10" s="22">
        <v>4321286</v>
      </c>
      <c r="L10" s="22">
        <v>4302355</v>
      </c>
      <c r="M10" s="23">
        <v>38024282.2</v>
      </c>
    </row>
    <row r="11" spans="1:13" ht="11.25">
      <c r="A11" s="19">
        <v>43252</v>
      </c>
      <c r="B11" s="22">
        <v>41733264</v>
      </c>
      <c r="C11" s="22">
        <v>84561921</v>
      </c>
      <c r="D11" s="22">
        <v>86063604</v>
      </c>
      <c r="E11" s="23">
        <v>647619929.32</v>
      </c>
      <c r="F11" s="23">
        <v>48398748.03</v>
      </c>
      <c r="G11" s="23">
        <v>298058.09</v>
      </c>
      <c r="H11" s="23">
        <v>2006880</v>
      </c>
      <c r="I11" s="23">
        <v>142886715.7</v>
      </c>
      <c r="J11" s="23">
        <v>1067188.72</v>
      </c>
      <c r="K11" s="22">
        <v>4312629</v>
      </c>
      <c r="L11" s="22">
        <v>4293309</v>
      </c>
      <c r="M11" s="23">
        <v>37949392.2</v>
      </c>
    </row>
    <row r="12" spans="1:13" ht="11.25">
      <c r="A12" s="19">
        <v>43282</v>
      </c>
      <c r="B12" s="22">
        <v>41818829</v>
      </c>
      <c r="C12" s="22">
        <v>84958579</v>
      </c>
      <c r="D12" s="22">
        <v>86563291</v>
      </c>
      <c r="E12" s="23">
        <v>638116310.93</v>
      </c>
      <c r="F12" s="23">
        <v>47352471.67</v>
      </c>
      <c r="G12" s="23">
        <v>306804.51</v>
      </c>
      <c r="H12" s="23">
        <v>2040494.3</v>
      </c>
      <c r="I12" s="23">
        <v>143584662.02</v>
      </c>
      <c r="J12" s="23">
        <v>1073384.3</v>
      </c>
      <c r="K12" s="22">
        <v>4267410</v>
      </c>
      <c r="L12" s="22">
        <v>4247429</v>
      </c>
      <c r="M12" s="23">
        <v>37552003.2</v>
      </c>
    </row>
    <row r="13" spans="1:13" ht="11.25">
      <c r="A13" s="19">
        <v>43313</v>
      </c>
      <c r="B13" s="12">
        <v>41959677</v>
      </c>
      <c r="C13" s="12">
        <v>85772894</v>
      </c>
      <c r="D13" s="12">
        <v>87362849</v>
      </c>
      <c r="E13" s="13">
        <v>657898384.69</v>
      </c>
      <c r="F13" s="13">
        <v>49447681.44</v>
      </c>
      <c r="G13" s="13">
        <v>308410.1</v>
      </c>
      <c r="H13" s="13">
        <v>2082263.5</v>
      </c>
      <c r="I13" s="13">
        <v>144237464.94</v>
      </c>
      <c r="J13" s="13">
        <v>1083298.96</v>
      </c>
      <c r="K13" s="12">
        <v>4199284</v>
      </c>
      <c r="L13" s="12">
        <v>4179780</v>
      </c>
      <c r="M13" s="13">
        <v>36952949</v>
      </c>
    </row>
    <row r="14" spans="1:13" ht="11.25">
      <c r="A14" s="19">
        <v>43344</v>
      </c>
      <c r="B14" s="12">
        <v>39555701</v>
      </c>
      <c r="C14" s="12">
        <v>80408129</v>
      </c>
      <c r="D14" s="12">
        <v>81875914</v>
      </c>
      <c r="E14" s="13">
        <v>620194228.28</v>
      </c>
      <c r="F14" s="13">
        <v>46253966.44</v>
      </c>
      <c r="G14" s="13">
        <v>293036.49</v>
      </c>
      <c r="H14" s="13">
        <v>1948263.1</v>
      </c>
      <c r="I14" s="13">
        <v>135880356.94</v>
      </c>
      <c r="J14" s="13">
        <v>1015261.47</v>
      </c>
      <c r="K14" s="12">
        <v>4001154</v>
      </c>
      <c r="L14" s="12">
        <v>3981962</v>
      </c>
      <c r="M14" s="13">
        <v>35207349.2</v>
      </c>
    </row>
    <row r="15" spans="1:13" ht="11.25">
      <c r="A15" s="19">
        <v>43374</v>
      </c>
      <c r="B15" s="12">
        <v>43315181</v>
      </c>
      <c r="C15" s="12">
        <v>87671252</v>
      </c>
      <c r="D15" s="12">
        <v>89338186</v>
      </c>
      <c r="E15" s="13">
        <v>665389800.59</v>
      </c>
      <c r="F15" s="13">
        <v>49944646.57</v>
      </c>
      <c r="G15" s="13">
        <v>304946.54</v>
      </c>
      <c r="H15" s="13">
        <v>2137689.3</v>
      </c>
      <c r="I15" s="13">
        <v>147415951.39</v>
      </c>
      <c r="J15" s="13">
        <v>1107793.43</v>
      </c>
      <c r="K15" s="12">
        <v>4416013</v>
      </c>
      <c r="L15" s="12">
        <v>4395536</v>
      </c>
      <c r="M15" s="13">
        <v>38860072.2</v>
      </c>
    </row>
    <row r="16" spans="1:13" ht="11.25">
      <c r="A16" s="19">
        <v>43405</v>
      </c>
      <c r="B16" s="12">
        <v>42212799</v>
      </c>
      <c r="C16" s="12">
        <v>85326283</v>
      </c>
      <c r="D16" s="12">
        <v>86912491</v>
      </c>
      <c r="E16" s="13">
        <v>641956383.34</v>
      </c>
      <c r="F16" s="13">
        <v>47898517.65</v>
      </c>
      <c r="G16" s="13">
        <v>292142.62</v>
      </c>
      <c r="H16" s="13">
        <v>2073382</v>
      </c>
      <c r="I16" s="13">
        <v>141246615.08</v>
      </c>
      <c r="J16" s="13">
        <v>1077714.36</v>
      </c>
      <c r="K16" s="12">
        <v>4273294</v>
      </c>
      <c r="L16" s="12">
        <v>4253336</v>
      </c>
      <c r="M16" s="13">
        <v>37603803.8</v>
      </c>
    </row>
    <row r="17" spans="1:13" ht="11.25">
      <c r="A17" s="19">
        <v>43435</v>
      </c>
      <c r="B17" s="12">
        <v>41297157</v>
      </c>
      <c r="C17" s="12">
        <v>84484947</v>
      </c>
      <c r="D17" s="12">
        <v>86014806</v>
      </c>
      <c r="E17" s="13">
        <v>639353569.55</v>
      </c>
      <c r="F17" s="13">
        <v>47617289.26</v>
      </c>
      <c r="G17" s="13">
        <v>267678.96</v>
      </c>
      <c r="H17" s="13">
        <v>2054892.3</v>
      </c>
      <c r="I17" s="13">
        <v>137896423.31</v>
      </c>
      <c r="J17" s="13">
        <v>1066583.2</v>
      </c>
      <c r="K17" s="12">
        <v>4216379</v>
      </c>
      <c r="L17" s="12">
        <v>4197274</v>
      </c>
      <c r="M17" s="13">
        <v>37102154.4</v>
      </c>
    </row>
    <row r="18" spans="1:13" ht="11.25">
      <c r="A18" s="19">
        <v>43466</v>
      </c>
      <c r="B18" s="12">
        <v>43523073</v>
      </c>
      <c r="C18" s="12">
        <v>87617700</v>
      </c>
      <c r="D18" s="12">
        <v>89173020</v>
      </c>
      <c r="E18" s="13">
        <v>659831960.75</v>
      </c>
      <c r="F18" s="13">
        <v>49422177.91</v>
      </c>
      <c r="G18" s="13">
        <v>300063.38</v>
      </c>
      <c r="H18" s="13">
        <v>2122147.1</v>
      </c>
      <c r="I18" s="13">
        <v>145340396.9</v>
      </c>
      <c r="J18" s="13">
        <v>1105745.65</v>
      </c>
      <c r="K18" s="12">
        <v>4526522</v>
      </c>
      <c r="L18" s="12">
        <v>4506574</v>
      </c>
      <c r="M18" s="13">
        <v>39832704.8</v>
      </c>
    </row>
    <row r="19" spans="1:13" ht="11.25">
      <c r="A19" s="19">
        <v>43497</v>
      </c>
      <c r="B19" s="12">
        <v>39325576</v>
      </c>
      <c r="C19" s="12">
        <v>78903172</v>
      </c>
      <c r="D19" s="12">
        <v>80397478</v>
      </c>
      <c r="E19" s="13">
        <v>596260714.58</v>
      </c>
      <c r="F19" s="13">
        <v>44087483.98</v>
      </c>
      <c r="G19" s="13">
        <v>270790.4</v>
      </c>
      <c r="H19" s="13">
        <v>1915398.5</v>
      </c>
      <c r="I19" s="13">
        <v>133134571.48</v>
      </c>
      <c r="J19" s="13">
        <v>996928.62</v>
      </c>
      <c r="K19" s="12">
        <v>4061700</v>
      </c>
      <c r="L19" s="12">
        <v>4043411</v>
      </c>
      <c r="M19" s="13">
        <v>35741661</v>
      </c>
    </row>
    <row r="20" spans="1:13" ht="11.25">
      <c r="A20" s="19">
        <v>43525</v>
      </c>
      <c r="B20" s="12">
        <v>42296904</v>
      </c>
      <c r="C20" s="12">
        <v>84930667</v>
      </c>
      <c r="D20" s="12">
        <v>86504679</v>
      </c>
      <c r="E20" s="13">
        <v>643359223.63</v>
      </c>
      <c r="F20" s="13">
        <v>47836759.6</v>
      </c>
      <c r="G20" s="13">
        <v>303485.11</v>
      </c>
      <c r="H20" s="13">
        <v>2038930.2</v>
      </c>
      <c r="I20" s="13">
        <v>141625115.32</v>
      </c>
      <c r="J20" s="13">
        <v>1072658.18</v>
      </c>
      <c r="K20" s="12">
        <v>4379752</v>
      </c>
      <c r="L20" s="12">
        <v>4361411</v>
      </c>
      <c r="M20" s="13">
        <v>38541108</v>
      </c>
    </row>
    <row r="21" ht="11.25">
      <c r="A21" s="15"/>
    </row>
    <row r="22" spans="1:13" s="14" customFormat="1" ht="11.25">
      <c r="A22" s="21" t="s">
        <v>16</v>
      </c>
      <c r="B22" s="20">
        <f aca="true" t="shared" si="0" ref="B22:M22">SUM(B9:B20)</f>
        <v>500431996</v>
      </c>
      <c r="C22" s="16">
        <f t="shared" si="0"/>
        <v>1013785476</v>
      </c>
      <c r="D22" s="16">
        <f t="shared" si="0"/>
        <v>1032354853</v>
      </c>
      <c r="E22" s="17">
        <f t="shared" si="0"/>
        <v>7691636269.88</v>
      </c>
      <c r="F22" s="17">
        <f t="shared" si="0"/>
        <v>574252059.6</v>
      </c>
      <c r="G22" s="17">
        <f t="shared" si="0"/>
        <v>3539035.4899999998</v>
      </c>
      <c r="H22" s="17">
        <f t="shared" si="0"/>
        <v>24444445.3</v>
      </c>
      <c r="I22" s="17">
        <f t="shared" si="0"/>
        <v>1699339694.0900002</v>
      </c>
      <c r="J22" s="17">
        <f t="shared" si="0"/>
        <v>12801199.439999998</v>
      </c>
      <c r="K22" s="16">
        <f t="shared" si="0"/>
        <v>51173491</v>
      </c>
      <c r="L22" s="16">
        <f t="shared" si="0"/>
        <v>50941563</v>
      </c>
      <c r="M22" s="17">
        <f t="shared" si="0"/>
        <v>450299797.4</v>
      </c>
    </row>
    <row r="25" spans="2:13" ht="11.25">
      <c r="B25" s="24"/>
      <c r="C25" s="24"/>
      <c r="D25" s="24"/>
      <c r="E25" s="25"/>
      <c r="F25" s="25"/>
      <c r="G25" s="25"/>
      <c r="H25" s="25"/>
      <c r="I25" s="25"/>
      <c r="J25" s="25"/>
      <c r="K25" s="24"/>
      <c r="L25" s="24"/>
      <c r="M25" s="25"/>
    </row>
    <row r="26" spans="2:13" ht="11.25">
      <c r="B26" s="24"/>
      <c r="C26" s="24"/>
      <c r="D26" s="24"/>
      <c r="E26" s="25"/>
      <c r="F26" s="25"/>
      <c r="G26" s="25"/>
      <c r="H26" s="25"/>
      <c r="I26" s="25"/>
      <c r="J26" s="25"/>
      <c r="K26" s="24"/>
      <c r="L26" s="24"/>
      <c r="M26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8" sqref="D18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2:14" ht="11.25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2:14" ht="11.25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2:14" ht="11.25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2:13" ht="11.25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3" ht="11.25">
      <c r="A9" s="19">
        <v>42826</v>
      </c>
      <c r="B9" s="22">
        <v>38907420</v>
      </c>
      <c r="C9" s="22">
        <v>79096233</v>
      </c>
      <c r="D9" s="22">
        <v>80516453</v>
      </c>
      <c r="E9" s="23">
        <v>619532403.91</v>
      </c>
      <c r="F9" s="23">
        <v>46735407.58</v>
      </c>
      <c r="G9" s="23">
        <v>336864.59</v>
      </c>
      <c r="H9" s="23">
        <v>1846728.4</v>
      </c>
      <c r="I9" s="23">
        <v>131032629.81</v>
      </c>
      <c r="J9" s="23">
        <v>998404.21</v>
      </c>
      <c r="K9" s="22">
        <v>3976241</v>
      </c>
      <c r="L9" s="22">
        <v>3960539</v>
      </c>
      <c r="M9" s="23">
        <v>34183783.2</v>
      </c>
    </row>
    <row r="10" spans="1:13" ht="11.25">
      <c r="A10" s="19">
        <v>42856</v>
      </c>
      <c r="B10" s="22">
        <v>42626037</v>
      </c>
      <c r="C10" s="22">
        <v>86353579</v>
      </c>
      <c r="D10" s="22">
        <v>87933844</v>
      </c>
      <c r="E10" s="23">
        <v>686246721.64</v>
      </c>
      <c r="F10" s="23">
        <v>52486127.99</v>
      </c>
      <c r="G10" s="23">
        <v>371265.16</v>
      </c>
      <c r="H10" s="23">
        <v>2022140.7</v>
      </c>
      <c r="I10" s="23">
        <v>142726463.39</v>
      </c>
      <c r="J10" s="23">
        <v>1090379.5</v>
      </c>
      <c r="K10" s="22">
        <v>4373326</v>
      </c>
      <c r="L10" s="22">
        <v>4355220</v>
      </c>
      <c r="M10" s="23">
        <v>37608436</v>
      </c>
    </row>
    <row r="11" spans="1:13" ht="11.25">
      <c r="A11" s="19">
        <v>42887</v>
      </c>
      <c r="B11" s="22">
        <v>42992977</v>
      </c>
      <c r="C11" s="22">
        <v>87011445</v>
      </c>
      <c r="D11" s="22">
        <v>88583503</v>
      </c>
      <c r="E11" s="23">
        <v>712467948.67</v>
      </c>
      <c r="F11" s="23">
        <v>55308195.1</v>
      </c>
      <c r="G11" s="23">
        <v>372585.62</v>
      </c>
      <c r="H11" s="23">
        <v>2031791.4</v>
      </c>
      <c r="I11" s="23">
        <v>143726857.86</v>
      </c>
      <c r="J11" s="23">
        <v>1098435.01</v>
      </c>
      <c r="K11" s="22">
        <v>4410694</v>
      </c>
      <c r="L11" s="22">
        <v>4393012</v>
      </c>
      <c r="M11" s="23">
        <v>37931222</v>
      </c>
    </row>
    <row r="12" spans="1:13" ht="11.25">
      <c r="A12" s="19">
        <v>42917</v>
      </c>
      <c r="B12" s="22">
        <v>41614868</v>
      </c>
      <c r="C12" s="22">
        <v>84282309</v>
      </c>
      <c r="D12" s="22">
        <v>85880658</v>
      </c>
      <c r="E12" s="23">
        <v>695735129.56</v>
      </c>
      <c r="F12" s="23">
        <v>53822811.89</v>
      </c>
      <c r="G12" s="23">
        <v>347481.89</v>
      </c>
      <c r="H12" s="23">
        <v>1989652.4</v>
      </c>
      <c r="I12" s="23">
        <v>139424964.56</v>
      </c>
      <c r="J12" s="23">
        <v>1064920.32</v>
      </c>
      <c r="K12" s="22">
        <v>4287827</v>
      </c>
      <c r="L12" s="22">
        <v>4270146</v>
      </c>
      <c r="M12" s="23">
        <v>36872881.2</v>
      </c>
    </row>
    <row r="13" spans="1:13" ht="11.25">
      <c r="A13" s="19">
        <v>42948</v>
      </c>
      <c r="B13" s="12">
        <v>41683765</v>
      </c>
      <c r="C13" s="12">
        <v>84475404</v>
      </c>
      <c r="D13" s="12">
        <v>86097315</v>
      </c>
      <c r="E13" s="13">
        <v>675055474.84</v>
      </c>
      <c r="F13" s="13">
        <v>51623485.58</v>
      </c>
      <c r="G13" s="13">
        <v>336738.59</v>
      </c>
      <c r="H13" s="13">
        <v>2011835.3</v>
      </c>
      <c r="I13" s="13">
        <v>139348201.11</v>
      </c>
      <c r="J13" s="13">
        <v>1067606.01</v>
      </c>
      <c r="K13" s="12">
        <v>4228346</v>
      </c>
      <c r="L13" s="12">
        <v>4210512</v>
      </c>
      <c r="M13" s="13">
        <v>36363301.4</v>
      </c>
    </row>
    <row r="14" spans="1:13" ht="11.25">
      <c r="A14" s="19">
        <v>42979</v>
      </c>
      <c r="B14" s="12">
        <v>41118905</v>
      </c>
      <c r="C14" s="12">
        <v>83043312</v>
      </c>
      <c r="D14" s="12">
        <v>84553125</v>
      </c>
      <c r="E14" s="13">
        <v>671352649.39</v>
      </c>
      <c r="F14" s="13">
        <v>51473559.1</v>
      </c>
      <c r="G14" s="13">
        <v>323318.38</v>
      </c>
      <c r="H14" s="13">
        <v>1960159.3</v>
      </c>
      <c r="I14" s="13">
        <v>136933407.97</v>
      </c>
      <c r="J14" s="13">
        <v>1048459.38</v>
      </c>
      <c r="K14" s="12">
        <v>4171186</v>
      </c>
      <c r="L14" s="12">
        <v>4153165</v>
      </c>
      <c r="M14" s="13">
        <v>35868854.6</v>
      </c>
    </row>
    <row r="15" spans="1:13" ht="11.25">
      <c r="A15" s="19">
        <v>43009</v>
      </c>
      <c r="B15" s="12">
        <v>42115326</v>
      </c>
      <c r="C15" s="12">
        <v>85067631</v>
      </c>
      <c r="D15" s="12">
        <v>86701921</v>
      </c>
      <c r="E15" s="13">
        <v>687306422.85</v>
      </c>
      <c r="F15" s="13">
        <v>53036274.43</v>
      </c>
      <c r="G15" s="13">
        <v>344556.26</v>
      </c>
      <c r="H15" s="13">
        <v>2030583.4</v>
      </c>
      <c r="I15" s="13">
        <v>139802324.75</v>
      </c>
      <c r="J15" s="13">
        <v>1075103.95</v>
      </c>
      <c r="K15" s="12">
        <v>4344661</v>
      </c>
      <c r="L15" s="12">
        <v>4325105</v>
      </c>
      <c r="M15" s="13">
        <v>37363717.8</v>
      </c>
    </row>
    <row r="16" spans="1:13" ht="11.25">
      <c r="A16" s="19">
        <v>43040</v>
      </c>
      <c r="B16" s="12">
        <v>42501148</v>
      </c>
      <c r="C16" s="12">
        <v>85814959</v>
      </c>
      <c r="D16" s="12">
        <v>87440810</v>
      </c>
      <c r="E16" s="13">
        <v>680898209.29</v>
      </c>
      <c r="F16" s="13">
        <v>52103658.48</v>
      </c>
      <c r="G16" s="13">
        <v>344520.82</v>
      </c>
      <c r="H16" s="13">
        <v>2037270.8</v>
      </c>
      <c r="I16" s="13">
        <v>144554825.51</v>
      </c>
      <c r="J16" s="13">
        <v>1084265.39</v>
      </c>
      <c r="K16" s="12">
        <v>4342561</v>
      </c>
      <c r="L16" s="12">
        <v>4323549</v>
      </c>
      <c r="M16" s="13">
        <v>37345280.4</v>
      </c>
    </row>
    <row r="17" spans="1:13" ht="11.25">
      <c r="A17" s="19">
        <v>43070</v>
      </c>
      <c r="B17" s="12">
        <v>41598003</v>
      </c>
      <c r="C17" s="12">
        <v>85275162</v>
      </c>
      <c r="D17" s="12">
        <v>86795255</v>
      </c>
      <c r="E17" s="13">
        <v>662612396.59</v>
      </c>
      <c r="F17" s="13">
        <v>50313693.42</v>
      </c>
      <c r="G17" s="13">
        <v>334944.05</v>
      </c>
      <c r="H17" s="13">
        <v>2025941.6</v>
      </c>
      <c r="I17" s="13">
        <v>141813783.41</v>
      </c>
      <c r="J17" s="13">
        <v>1076261.6</v>
      </c>
      <c r="K17" s="12">
        <v>4337166</v>
      </c>
      <c r="L17" s="12">
        <v>4319747</v>
      </c>
      <c r="M17" s="13">
        <v>37298646.85</v>
      </c>
    </row>
    <row r="18" spans="1:13" ht="11.25">
      <c r="A18" s="19">
        <v>43101</v>
      </c>
      <c r="B18" s="12">
        <v>43300723</v>
      </c>
      <c r="C18" s="12">
        <v>87260090</v>
      </c>
      <c r="D18" s="12">
        <v>88825402</v>
      </c>
      <c r="E18" s="13">
        <v>666550319.75</v>
      </c>
      <c r="F18" s="13">
        <v>50715506.57</v>
      </c>
      <c r="G18" s="13">
        <v>334144.25</v>
      </c>
      <c r="H18" s="13">
        <v>2078454.1</v>
      </c>
      <c r="I18" s="13">
        <v>147356270.83</v>
      </c>
      <c r="J18" s="13">
        <v>1101434.85</v>
      </c>
      <c r="K18" s="12">
        <v>4578403</v>
      </c>
      <c r="L18" s="12">
        <v>4558722</v>
      </c>
      <c r="M18" s="13">
        <v>39373461.2</v>
      </c>
    </row>
    <row r="19" spans="1:13" ht="11.25">
      <c r="A19" s="19">
        <v>43132</v>
      </c>
      <c r="B19" s="12">
        <v>38835086</v>
      </c>
      <c r="C19" s="12">
        <v>78222748</v>
      </c>
      <c r="D19" s="12">
        <v>79704599</v>
      </c>
      <c r="E19" s="13">
        <v>593815900.37</v>
      </c>
      <c r="F19" s="13">
        <v>44339430.62</v>
      </c>
      <c r="G19" s="13">
        <v>314566.31</v>
      </c>
      <c r="H19" s="13">
        <v>1869573.5</v>
      </c>
      <c r="I19" s="13">
        <v>134362446.27</v>
      </c>
      <c r="J19" s="13">
        <v>988336.77</v>
      </c>
      <c r="K19" s="12">
        <v>4053065</v>
      </c>
      <c r="L19" s="12">
        <v>4035175</v>
      </c>
      <c r="M19" s="13">
        <v>34855622.2</v>
      </c>
    </row>
    <row r="20" spans="1:13" ht="11.25">
      <c r="A20" s="19">
        <v>43160</v>
      </c>
      <c r="B20" s="12">
        <v>42528440</v>
      </c>
      <c r="C20" s="12">
        <v>85975518</v>
      </c>
      <c r="D20" s="12">
        <v>87568328</v>
      </c>
      <c r="E20" s="13">
        <v>651505122.07</v>
      </c>
      <c r="F20" s="13">
        <v>49143047.83</v>
      </c>
      <c r="G20" s="13">
        <v>311178.35</v>
      </c>
      <c r="H20" s="13">
        <v>2047335.7</v>
      </c>
      <c r="I20" s="13">
        <v>145084188.51</v>
      </c>
      <c r="J20" s="13">
        <v>1085847.41</v>
      </c>
      <c r="K20" s="12">
        <v>4420689</v>
      </c>
      <c r="L20" s="12">
        <v>4401513</v>
      </c>
      <c r="M20" s="13">
        <v>38017090</v>
      </c>
    </row>
    <row r="21" ht="11.25">
      <c r="A21" s="15"/>
    </row>
    <row r="22" spans="1:13" s="14" customFormat="1" ht="11.25">
      <c r="A22" s="21" t="s">
        <v>16</v>
      </c>
      <c r="B22" s="20">
        <f aca="true" t="shared" si="0" ref="B22:M22">SUM(B9:B20)</f>
        <v>499822698</v>
      </c>
      <c r="C22" s="16">
        <f t="shared" si="0"/>
        <v>1011878390</v>
      </c>
      <c r="D22" s="16">
        <f t="shared" si="0"/>
        <v>1030601213</v>
      </c>
      <c r="E22" s="17">
        <f t="shared" si="0"/>
        <v>8003078698.929999</v>
      </c>
      <c r="F22" s="17">
        <f t="shared" si="0"/>
        <v>611101198.59</v>
      </c>
      <c r="G22" s="17">
        <f t="shared" si="0"/>
        <v>4072164.27</v>
      </c>
      <c r="H22" s="17">
        <f t="shared" si="0"/>
        <v>23951466.600000005</v>
      </c>
      <c r="I22" s="17">
        <f t="shared" si="0"/>
        <v>1686166363.98</v>
      </c>
      <c r="J22" s="17">
        <f t="shared" si="0"/>
        <v>12779454.399999999</v>
      </c>
      <c r="K22" s="16">
        <f t="shared" si="0"/>
        <v>51524165</v>
      </c>
      <c r="L22" s="16">
        <f t="shared" si="0"/>
        <v>51306405</v>
      </c>
      <c r="M22" s="17">
        <f t="shared" si="0"/>
        <v>443082296.84999996</v>
      </c>
    </row>
    <row r="25" spans="2:13" ht="11.25">
      <c r="B25" s="24"/>
      <c r="C25" s="24"/>
      <c r="D25" s="24"/>
      <c r="E25" s="25"/>
      <c r="F25" s="25"/>
      <c r="G25" s="25"/>
      <c r="H25" s="25"/>
      <c r="I25" s="25"/>
      <c r="J25" s="25"/>
      <c r="K25" s="24"/>
      <c r="L25" s="24"/>
      <c r="M25" s="25"/>
    </row>
    <row r="26" spans="2:13" ht="11.25">
      <c r="B26" s="24"/>
      <c r="C26" s="24"/>
      <c r="D26" s="24"/>
      <c r="E26" s="25"/>
      <c r="F26" s="25"/>
      <c r="G26" s="25"/>
      <c r="H26" s="25"/>
      <c r="I26" s="25"/>
      <c r="J26" s="25"/>
      <c r="K26" s="24"/>
      <c r="L26" s="24"/>
      <c r="M26" s="25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17</v>
      </c>
      <c r="H4" s="6" t="s">
        <v>18</v>
      </c>
      <c r="I4" s="6" t="s">
        <v>6</v>
      </c>
      <c r="J4" s="6" t="s">
        <v>18</v>
      </c>
      <c r="K4" s="5" t="s">
        <v>7</v>
      </c>
      <c r="L4" s="6" t="s">
        <v>8</v>
      </c>
      <c r="M4" s="5" t="s">
        <v>9</v>
      </c>
      <c r="N4" s="2"/>
    </row>
    <row r="5" spans="2:14" ht="11.25">
      <c r="B5" s="7"/>
      <c r="C5" s="6"/>
      <c r="D5" s="6" t="s">
        <v>10</v>
      </c>
      <c r="E5" s="6" t="s">
        <v>11</v>
      </c>
      <c r="F5" s="6"/>
      <c r="G5" s="6" t="s">
        <v>19</v>
      </c>
      <c r="H5" s="6" t="s">
        <v>20</v>
      </c>
      <c r="I5" s="6" t="s">
        <v>12</v>
      </c>
      <c r="J5" s="6" t="s">
        <v>21</v>
      </c>
      <c r="K5" s="6" t="s">
        <v>3</v>
      </c>
      <c r="L5" s="6" t="s">
        <v>2</v>
      </c>
      <c r="M5" s="6" t="s">
        <v>13</v>
      </c>
      <c r="N5" s="2"/>
    </row>
    <row r="6" spans="2:14" ht="11.25">
      <c r="B6" s="7"/>
      <c r="C6" s="6"/>
      <c r="D6" s="7"/>
      <c r="E6" s="6" t="s">
        <v>14</v>
      </c>
      <c r="F6" s="6"/>
      <c r="G6" s="6"/>
      <c r="H6" s="6"/>
      <c r="I6" s="6"/>
      <c r="J6" s="6" t="s">
        <v>22</v>
      </c>
      <c r="K6" s="6"/>
      <c r="L6" s="6"/>
      <c r="M6" s="6"/>
      <c r="N6" s="2"/>
    </row>
    <row r="7" spans="2:14" ht="11.25">
      <c r="B7" s="7"/>
      <c r="C7" s="6"/>
      <c r="D7" s="7"/>
      <c r="E7" s="6"/>
      <c r="F7" s="6"/>
      <c r="G7" s="6"/>
      <c r="H7" s="6"/>
      <c r="I7" s="6"/>
      <c r="J7" s="6" t="s">
        <v>23</v>
      </c>
      <c r="K7" s="6"/>
      <c r="L7" s="6"/>
      <c r="M7" s="6"/>
      <c r="N7" s="2"/>
    </row>
    <row r="8" spans="2:13" ht="11.25">
      <c r="B8" s="8"/>
      <c r="C8" s="9"/>
      <c r="D8" s="8"/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1"/>
      <c r="L8" s="10"/>
      <c r="M8" s="10" t="s">
        <v>15</v>
      </c>
    </row>
    <row r="9" spans="1:13" ht="11.25">
      <c r="A9" s="19">
        <v>42461</v>
      </c>
      <c r="B9" s="22">
        <v>42519304</v>
      </c>
      <c r="C9" s="22">
        <v>85700512</v>
      </c>
      <c r="D9" s="22">
        <v>87277423</v>
      </c>
      <c r="E9" s="23">
        <v>696964254.24</v>
      </c>
      <c r="F9" s="23">
        <v>53595653.13</v>
      </c>
      <c r="G9" s="23">
        <v>405320.69</v>
      </c>
      <c r="H9" s="23">
        <v>1944143.4</v>
      </c>
      <c r="I9" s="23">
        <v>170615069.99</v>
      </c>
      <c r="J9" s="23">
        <v>1082240.14</v>
      </c>
      <c r="K9" s="22">
        <v>4393512</v>
      </c>
      <c r="L9" s="22">
        <v>4374992</v>
      </c>
      <c r="M9" s="23">
        <v>36892617.35</v>
      </c>
    </row>
    <row r="10" spans="1:13" ht="11.25">
      <c r="A10" s="19">
        <v>42491</v>
      </c>
      <c r="B10" s="22">
        <v>40876253</v>
      </c>
      <c r="C10" s="22">
        <v>82549009</v>
      </c>
      <c r="D10" s="22">
        <v>84098238</v>
      </c>
      <c r="E10" s="23">
        <v>669393265.15</v>
      </c>
      <c r="F10" s="23">
        <v>51098446.95</v>
      </c>
      <c r="G10" s="23">
        <v>396652.23</v>
      </c>
      <c r="H10" s="23">
        <v>1884501.1</v>
      </c>
      <c r="I10" s="23">
        <v>164807121.89</v>
      </c>
      <c r="J10" s="23">
        <v>1042817.95</v>
      </c>
      <c r="K10" s="22">
        <v>4172988</v>
      </c>
      <c r="L10" s="22">
        <v>4155218</v>
      </c>
      <c r="M10" s="23">
        <v>35050340.55</v>
      </c>
    </row>
    <row r="11" spans="1:13" ht="11.25">
      <c r="A11" s="19">
        <v>42522</v>
      </c>
      <c r="B11" s="22">
        <v>42401715</v>
      </c>
      <c r="C11" s="22">
        <v>85687629</v>
      </c>
      <c r="D11" s="22">
        <v>87286675</v>
      </c>
      <c r="E11" s="23">
        <v>683455462.14</v>
      </c>
      <c r="F11" s="23">
        <v>51963144.74</v>
      </c>
      <c r="G11" s="23">
        <v>411143.97</v>
      </c>
      <c r="H11" s="23">
        <v>1955663.1</v>
      </c>
      <c r="I11" s="23">
        <v>169546456.8</v>
      </c>
      <c r="J11" s="23">
        <v>1082354.72</v>
      </c>
      <c r="K11" s="22">
        <v>4345172</v>
      </c>
      <c r="L11" s="22">
        <v>4326821</v>
      </c>
      <c r="M11" s="23">
        <v>36498092.2</v>
      </c>
    </row>
    <row r="12" spans="1:13" ht="11.25">
      <c r="A12" s="19">
        <v>42552</v>
      </c>
      <c r="B12" s="22">
        <v>41477497</v>
      </c>
      <c r="C12" s="22">
        <v>83900849</v>
      </c>
      <c r="D12" s="22">
        <v>85482022</v>
      </c>
      <c r="E12" s="23">
        <v>670691565.87</v>
      </c>
      <c r="F12" s="23">
        <v>50944778.27</v>
      </c>
      <c r="G12" s="23">
        <v>381808.12</v>
      </c>
      <c r="H12" s="23">
        <v>1920104.8</v>
      </c>
      <c r="I12" s="23">
        <v>166257213.14</v>
      </c>
      <c r="J12" s="23">
        <v>1060308.22</v>
      </c>
      <c r="K12" s="22">
        <v>4317541</v>
      </c>
      <c r="L12" s="22">
        <v>4299068</v>
      </c>
      <c r="M12" s="23">
        <v>36266142</v>
      </c>
    </row>
    <row r="13" spans="1:15" ht="11.25">
      <c r="A13" s="19">
        <v>42583</v>
      </c>
      <c r="B13" s="12">
        <v>41228774</v>
      </c>
      <c r="C13" s="12">
        <v>83911119</v>
      </c>
      <c r="D13" s="12">
        <v>85569967</v>
      </c>
      <c r="E13" s="13">
        <v>671463299.47</v>
      </c>
      <c r="F13" s="13">
        <v>50914870.1</v>
      </c>
      <c r="G13" s="13">
        <v>361647.6</v>
      </c>
      <c r="H13" s="13">
        <v>1953664.1</v>
      </c>
      <c r="I13" s="13">
        <v>155891058.52</v>
      </c>
      <c r="J13" s="13">
        <v>1061067.75</v>
      </c>
      <c r="K13" s="12">
        <v>4195633</v>
      </c>
      <c r="L13" s="12">
        <v>4177801</v>
      </c>
      <c r="M13" s="13">
        <v>35242507</v>
      </c>
      <c r="O13" s="18"/>
    </row>
    <row r="14" spans="1:13" ht="11.25">
      <c r="A14" s="19">
        <v>42614</v>
      </c>
      <c r="B14" s="12">
        <v>41834816</v>
      </c>
      <c r="C14" s="12">
        <v>84838767</v>
      </c>
      <c r="D14" s="12">
        <v>86416825</v>
      </c>
      <c r="E14" s="13">
        <v>682453243.77</v>
      </c>
      <c r="F14" s="13">
        <v>51952937.26</v>
      </c>
      <c r="G14" s="13">
        <v>398691</v>
      </c>
      <c r="H14" s="13">
        <v>1957745.2</v>
      </c>
      <c r="I14" s="13">
        <v>156992847.92</v>
      </c>
      <c r="J14" s="13">
        <v>1071568.19</v>
      </c>
      <c r="K14" s="12">
        <v>4249977</v>
      </c>
      <c r="L14" s="12">
        <v>4231919</v>
      </c>
      <c r="M14" s="13">
        <v>35698825.05</v>
      </c>
    </row>
    <row r="15" spans="1:13" ht="11.25">
      <c r="A15" s="19">
        <v>42644</v>
      </c>
      <c r="B15" s="12">
        <v>40905760</v>
      </c>
      <c r="C15" s="12">
        <v>82791427</v>
      </c>
      <c r="D15" s="12">
        <v>84384320</v>
      </c>
      <c r="E15" s="13">
        <v>662223816.27</v>
      </c>
      <c r="F15" s="13">
        <v>50129505.93</v>
      </c>
      <c r="G15" s="13">
        <v>397135.51</v>
      </c>
      <c r="H15" s="13">
        <v>1929931.5</v>
      </c>
      <c r="I15" s="13">
        <v>161203997.53</v>
      </c>
      <c r="J15" s="13">
        <v>1046365.73</v>
      </c>
      <c r="K15" s="12">
        <v>4229102</v>
      </c>
      <c r="L15" s="12">
        <v>4211430</v>
      </c>
      <c r="M15" s="13">
        <v>35523796.9</v>
      </c>
    </row>
    <row r="16" spans="1:13" ht="11.25">
      <c r="A16" s="19">
        <v>42675</v>
      </c>
      <c r="B16" s="12">
        <v>42525340</v>
      </c>
      <c r="C16" s="12">
        <v>85960397</v>
      </c>
      <c r="D16" s="12">
        <v>87620489</v>
      </c>
      <c r="E16" s="13">
        <v>687225288.56</v>
      </c>
      <c r="F16" s="13">
        <v>52414129</v>
      </c>
      <c r="G16" s="13">
        <v>425016.58</v>
      </c>
      <c r="H16" s="13">
        <v>2009236.5</v>
      </c>
      <c r="I16" s="13">
        <v>167194274.3</v>
      </c>
      <c r="J16" s="13">
        <v>1086494.12</v>
      </c>
      <c r="K16" s="12">
        <v>4346393</v>
      </c>
      <c r="L16" s="12">
        <v>4328434</v>
      </c>
      <c r="M16" s="13">
        <v>36508650.15</v>
      </c>
    </row>
    <row r="17" spans="1:13" ht="11.25">
      <c r="A17" s="19">
        <v>42705</v>
      </c>
      <c r="B17" s="12">
        <v>42904976</v>
      </c>
      <c r="C17" s="12">
        <v>87649257</v>
      </c>
      <c r="D17" s="12">
        <v>89233378</v>
      </c>
      <c r="E17" s="13">
        <v>704339044.07</v>
      </c>
      <c r="F17" s="13">
        <v>53925935.98</v>
      </c>
      <c r="G17" s="13">
        <v>423514.75</v>
      </c>
      <c r="H17" s="13">
        <v>2021437.3</v>
      </c>
      <c r="I17" s="13">
        <v>136317304.98</v>
      </c>
      <c r="J17" s="13">
        <v>1106493.42</v>
      </c>
      <c r="K17" s="12">
        <v>4483490</v>
      </c>
      <c r="L17" s="12">
        <v>4466094</v>
      </c>
      <c r="M17" s="13">
        <v>37660934.8</v>
      </c>
    </row>
    <row r="18" spans="1:13" ht="11.25">
      <c r="A18" s="19">
        <v>42736</v>
      </c>
      <c r="B18" s="12">
        <v>41424284</v>
      </c>
      <c r="C18" s="12">
        <v>83403740</v>
      </c>
      <c r="D18" s="12">
        <v>84926251</v>
      </c>
      <c r="E18" s="13">
        <v>658911940.61</v>
      </c>
      <c r="F18" s="13">
        <v>49930940.67</v>
      </c>
      <c r="G18" s="13">
        <v>401981.21</v>
      </c>
      <c r="H18" s="13">
        <v>1942506.2</v>
      </c>
      <c r="I18" s="13">
        <v>133339430.9</v>
      </c>
      <c r="J18" s="13">
        <v>1053085.57</v>
      </c>
      <c r="K18" s="12">
        <v>4360532</v>
      </c>
      <c r="L18" s="12">
        <v>4343590</v>
      </c>
      <c r="M18" s="13">
        <v>36628118.7</v>
      </c>
    </row>
    <row r="19" spans="1:13" ht="11.25">
      <c r="A19" s="19">
        <v>42767</v>
      </c>
      <c r="B19" s="12">
        <v>38684366</v>
      </c>
      <c r="C19" s="12">
        <v>77808002</v>
      </c>
      <c r="D19" s="12">
        <v>79317547</v>
      </c>
      <c r="E19" s="13">
        <v>615195978.62</v>
      </c>
      <c r="F19" s="13">
        <v>46366375.85</v>
      </c>
      <c r="G19" s="13">
        <v>357160.46</v>
      </c>
      <c r="H19" s="13">
        <v>1817062.1</v>
      </c>
      <c r="I19" s="13">
        <v>126616859.48</v>
      </c>
      <c r="J19" s="13">
        <v>983537.68</v>
      </c>
      <c r="K19" s="12">
        <v>4036457</v>
      </c>
      <c r="L19" s="12">
        <v>4020544</v>
      </c>
      <c r="M19" s="13">
        <v>33905765.2</v>
      </c>
    </row>
    <row r="20" spans="1:13" ht="11.25">
      <c r="A20" s="19">
        <v>42795</v>
      </c>
      <c r="B20" s="12">
        <v>44478268</v>
      </c>
      <c r="C20" s="12">
        <v>89354789</v>
      </c>
      <c r="D20" s="12">
        <v>91055873</v>
      </c>
      <c r="E20" s="13">
        <v>708051720.76</v>
      </c>
      <c r="F20" s="13">
        <v>54425554.55</v>
      </c>
      <c r="G20" s="13">
        <v>413258.94</v>
      </c>
      <c r="H20" s="13">
        <v>2067796.4</v>
      </c>
      <c r="I20" s="13">
        <v>141390924.77</v>
      </c>
      <c r="J20" s="13">
        <v>1129092.96</v>
      </c>
      <c r="K20" s="12">
        <v>4609062</v>
      </c>
      <c r="L20" s="12">
        <v>4590691</v>
      </c>
      <c r="M20" s="13">
        <v>38715685.2</v>
      </c>
    </row>
    <row r="21" ht="11.25">
      <c r="A21" s="15"/>
    </row>
    <row r="22" spans="1:13" s="14" customFormat="1" ht="11.25">
      <c r="A22" s="21" t="s">
        <v>16</v>
      </c>
      <c r="B22" s="20">
        <f aca="true" t="shared" si="0" ref="B22:M22">SUM(B9:B20)</f>
        <v>501261353</v>
      </c>
      <c r="C22" s="16">
        <f t="shared" si="0"/>
        <v>1013555497</v>
      </c>
      <c r="D22" s="16">
        <f t="shared" si="0"/>
        <v>1032669008</v>
      </c>
      <c r="E22" s="17">
        <f t="shared" si="0"/>
        <v>8110368879.529999</v>
      </c>
      <c r="F22" s="17">
        <f t="shared" si="0"/>
        <v>617662272.4300001</v>
      </c>
      <c r="G22" s="17">
        <f t="shared" si="0"/>
        <v>4773331.0600000005</v>
      </c>
      <c r="H22" s="17">
        <f t="shared" si="0"/>
        <v>23403791.7</v>
      </c>
      <c r="I22" s="17">
        <f t="shared" si="0"/>
        <v>1850172560.22</v>
      </c>
      <c r="J22" s="17">
        <f t="shared" si="0"/>
        <v>12805426.45</v>
      </c>
      <c r="K22" s="16">
        <f t="shared" si="0"/>
        <v>51739859</v>
      </c>
      <c r="L22" s="16">
        <f t="shared" si="0"/>
        <v>51526602</v>
      </c>
      <c r="M22" s="17">
        <f t="shared" si="0"/>
        <v>434591475.1</v>
      </c>
    </row>
    <row r="25" spans="2:13" ht="11.25">
      <c r="B25" s="24"/>
      <c r="C25" s="24"/>
      <c r="D25" s="24"/>
      <c r="E25" s="25"/>
      <c r="F25" s="25"/>
      <c r="G25" s="25"/>
      <c r="H25" s="25"/>
      <c r="I25" s="25"/>
      <c r="J25" s="25"/>
      <c r="K25" s="24"/>
      <c r="L25" s="24"/>
      <c r="M25" s="25"/>
    </row>
    <row r="26" spans="2:13" ht="11.25">
      <c r="B26" s="24"/>
      <c r="C26" s="24"/>
      <c r="D26" s="24"/>
      <c r="E26" s="25"/>
      <c r="F26" s="25"/>
      <c r="G26" s="25"/>
      <c r="H26" s="25"/>
      <c r="I26" s="25"/>
      <c r="J26" s="25"/>
      <c r="K26" s="24"/>
      <c r="L26" s="24"/>
      <c r="M26" s="25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Ann Conlin</cp:lastModifiedBy>
  <cp:lastPrinted>2015-01-21T11:56:15Z</cp:lastPrinted>
  <dcterms:created xsi:type="dcterms:W3CDTF">2009-02-19T10:26:03Z</dcterms:created>
  <dcterms:modified xsi:type="dcterms:W3CDTF">2020-07-01T15:10:48Z</dcterms:modified>
  <cp:category/>
  <cp:version/>
  <cp:contentType/>
  <cp:contentStatus/>
</cp:coreProperties>
</file>