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PD1/"/>
    </mc:Choice>
  </mc:AlternateContent>
  <xr:revisionPtr revIDLastSave="0" documentId="8_{79850C74-8375-4756-9CA1-08D3B6DDC03C}" xr6:coauthVersionLast="47" xr6:coauthVersionMax="47" xr10:uidLastSave="{00000000-0000-0000-0000-000000000000}"/>
  <bookViews>
    <workbookView xWindow="-120" yWindow="-120" windowWidth="29040" windowHeight="15840"/>
  </bookViews>
  <sheets>
    <sheet name="Apr 21 - Mar 22" sheetId="19" r:id="rId1"/>
    <sheet name="Apr 20 - Mar 21" sheetId="18" r:id="rId2"/>
    <sheet name="Apr 19 - Mar 20" sheetId="17" r:id="rId3"/>
    <sheet name="Apr 18 - Mar 19" sheetId="16" r:id="rId4"/>
    <sheet name="Apr 17 - Mar 18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9" l="1"/>
  <c r="L22" i="19"/>
  <c r="K22" i="19"/>
  <c r="J22" i="19"/>
  <c r="I22" i="19"/>
  <c r="H22" i="19"/>
  <c r="G22" i="19"/>
  <c r="F22" i="19"/>
  <c r="E22" i="19"/>
  <c r="D22" i="19"/>
  <c r="C22" i="19"/>
  <c r="B22" i="19"/>
  <c r="G22" i="18"/>
  <c r="M22" i="18"/>
  <c r="L22" i="18"/>
  <c r="K22" i="18"/>
  <c r="J22" i="18"/>
  <c r="I22" i="18"/>
  <c r="H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  <c r="M22" i="16"/>
  <c r="L22" i="16"/>
  <c r="K22" i="16"/>
  <c r="J22" i="16"/>
  <c r="I22" i="16"/>
  <c r="H22" i="16"/>
  <c r="G22" i="16"/>
  <c r="F22" i="16"/>
  <c r="E22" i="16"/>
  <c r="D22" i="16"/>
  <c r="C22" i="16"/>
  <c r="B22" i="16"/>
  <c r="M22" i="15"/>
  <c r="L22" i="15"/>
  <c r="K22" i="15"/>
  <c r="J22" i="15"/>
  <c r="I22" i="15"/>
  <c r="H22" i="15"/>
  <c r="G22" i="15"/>
  <c r="F22" i="15"/>
  <c r="E22" i="15"/>
  <c r="D22" i="15"/>
  <c r="C22" i="15"/>
  <c r="B22" i="15"/>
</calcChain>
</file>

<file path=xl/sharedStrings.xml><?xml version="1.0" encoding="utf-8"?>
<sst xmlns="http://schemas.openxmlformats.org/spreadsheetml/2006/main" count="161" uniqueCount="24">
  <si>
    <t>Statistical Data Relating to Prescriptions Dispensed by Local Pharmaceutical Services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</si>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</sst>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7" fontId="3" fillId="0" borderId="0" xfId="0" applyNumberFormat="1" applyFont="1"/>
    <xf numFmtId="0" fontId="3" fillId="0" borderId="0" xfId="0" applyFont="1"/>
    <xf numFmtId="3" fontId="1" fillId="0" borderId="1" xfId="0" applyNumberFormat="1" applyFont="1" applyBorder="1"/>
    <xf numFmtId="4" fontId="1" fillId="0" borderId="1" xfId="0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/>
  </sheetViews>
  <sheetFormatPr defaultRowHeight="12.75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8.7109375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/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</row>
    <row r="5" spans="1:13">
      <c r="A5" s="1"/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</row>
    <row r="6" spans="1:13">
      <c r="A6" s="1"/>
      <c r="B6" s="7"/>
      <c r="C6" s="6"/>
      <c r="D6" s="7"/>
      <c r="E6" s="6" t="s">
        <v>14</v>
      </c>
      <c r="F6" s="6"/>
      <c r="G6" s="6"/>
      <c r="H6" s="6"/>
      <c r="I6" s="6"/>
      <c r="J6" s="6"/>
      <c r="K6" s="6"/>
      <c r="L6" s="6"/>
      <c r="M6" s="6"/>
    </row>
    <row r="7" spans="1:13">
      <c r="A7" s="1"/>
      <c r="B7" s="7"/>
      <c r="C7" s="6"/>
      <c r="D7" s="7"/>
      <c r="E7" s="6"/>
      <c r="F7" s="6"/>
      <c r="G7" s="6"/>
      <c r="H7" s="6"/>
      <c r="I7" s="6"/>
      <c r="J7" s="6"/>
      <c r="K7" s="6"/>
      <c r="L7" s="6"/>
      <c r="M7" s="6"/>
    </row>
    <row r="8" spans="1:13">
      <c r="A8" s="1"/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>
      <c r="A9" s="14">
        <v>44287</v>
      </c>
      <c r="B9" s="20">
        <v>43855</v>
      </c>
      <c r="C9" s="20">
        <v>82216</v>
      </c>
      <c r="D9" s="20">
        <v>83440</v>
      </c>
      <c r="E9" s="21">
        <v>683109.02</v>
      </c>
      <c r="F9" s="21">
        <v>46397.15</v>
      </c>
      <c r="G9" s="21">
        <v>315.29000000000002</v>
      </c>
      <c r="H9" s="21">
        <v>2260.3000000000002</v>
      </c>
      <c r="I9" s="21">
        <v>132594.82</v>
      </c>
      <c r="J9" s="21">
        <v>1034.67</v>
      </c>
      <c r="K9" s="20">
        <v>4462</v>
      </c>
      <c r="L9" s="20">
        <v>4445</v>
      </c>
      <c r="M9" s="21">
        <v>41712.5</v>
      </c>
    </row>
    <row r="10" spans="1:13">
      <c r="A10" s="14">
        <v>44317</v>
      </c>
      <c r="B10" s="20">
        <v>41692</v>
      </c>
      <c r="C10" s="20">
        <v>77858</v>
      </c>
      <c r="D10" s="20">
        <v>79023</v>
      </c>
      <c r="E10" s="21">
        <v>653368.98</v>
      </c>
      <c r="F10" s="21">
        <v>44647.519999999997</v>
      </c>
      <c r="G10" s="21">
        <v>50</v>
      </c>
      <c r="H10" s="21">
        <v>2130.1999999999998</v>
      </c>
      <c r="I10" s="21">
        <v>126230.44</v>
      </c>
      <c r="J10" s="21">
        <v>979.88</v>
      </c>
      <c r="K10" s="20">
        <v>4524</v>
      </c>
      <c r="L10" s="20">
        <v>4506</v>
      </c>
      <c r="M10" s="21">
        <v>42299</v>
      </c>
    </row>
    <row r="11" spans="1:13">
      <c r="A11" s="14">
        <v>44348</v>
      </c>
      <c r="B11" s="20"/>
      <c r="C11" s="20"/>
      <c r="D11" s="20"/>
      <c r="E11" s="21"/>
      <c r="F11" s="21"/>
      <c r="G11" s="21"/>
      <c r="H11" s="21"/>
      <c r="I11" s="21"/>
      <c r="J11" s="21"/>
      <c r="K11" s="20"/>
      <c r="L11" s="20"/>
      <c r="M11" s="21"/>
    </row>
    <row r="12" spans="1:13">
      <c r="A12" s="14">
        <v>44378</v>
      </c>
      <c r="B12" s="20"/>
      <c r="C12" s="20"/>
      <c r="D12" s="20"/>
      <c r="E12" s="21"/>
      <c r="F12" s="21"/>
      <c r="G12" s="21"/>
      <c r="H12" s="21"/>
      <c r="I12" s="21"/>
      <c r="J12" s="21"/>
      <c r="K12" s="20"/>
      <c r="L12" s="20"/>
      <c r="M12" s="21"/>
    </row>
    <row r="13" spans="1:13">
      <c r="A13" s="14">
        <v>44409</v>
      </c>
      <c r="B13" s="12"/>
      <c r="C13" s="12"/>
      <c r="D13" s="12"/>
      <c r="E13" s="13"/>
      <c r="F13" s="13"/>
      <c r="G13" s="13"/>
      <c r="H13" s="13"/>
      <c r="I13" s="13"/>
      <c r="J13" s="13"/>
      <c r="K13" s="12"/>
      <c r="L13" s="12"/>
      <c r="M13" s="13"/>
    </row>
    <row r="14" spans="1:13">
      <c r="A14" s="14">
        <v>44440</v>
      </c>
      <c r="B14" s="12"/>
      <c r="C14" s="12"/>
      <c r="D14" s="12"/>
      <c r="E14" s="13"/>
      <c r="F14" s="13"/>
      <c r="G14" s="13"/>
      <c r="H14" s="13"/>
      <c r="I14" s="13"/>
      <c r="J14" s="13"/>
      <c r="K14" s="12"/>
      <c r="L14" s="12"/>
      <c r="M14" s="13"/>
    </row>
    <row r="15" spans="1:13">
      <c r="A15" s="14">
        <v>44470</v>
      </c>
      <c r="B15" s="12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13"/>
    </row>
    <row r="16" spans="1:13">
      <c r="A16" s="14">
        <v>44501</v>
      </c>
      <c r="B16" s="12"/>
      <c r="C16" s="12"/>
      <c r="D16" s="12"/>
      <c r="E16" s="13"/>
      <c r="F16" s="13"/>
      <c r="G16" s="13"/>
      <c r="H16" s="13"/>
      <c r="I16" s="13"/>
      <c r="J16" s="13"/>
      <c r="K16" s="12"/>
      <c r="L16" s="12"/>
      <c r="M16" s="13"/>
    </row>
    <row r="17" spans="1:13">
      <c r="A17" s="14">
        <v>44531</v>
      </c>
      <c r="B17" s="12"/>
      <c r="C17" s="12"/>
      <c r="D17" s="12"/>
      <c r="E17" s="13"/>
      <c r="F17" s="13"/>
      <c r="G17" s="13"/>
      <c r="H17" s="13"/>
      <c r="I17" s="13"/>
      <c r="J17" s="13"/>
      <c r="K17" s="12"/>
      <c r="L17" s="12"/>
      <c r="M17" s="13"/>
    </row>
    <row r="18" spans="1:13">
      <c r="A18" s="14">
        <v>44562</v>
      </c>
      <c r="B18" s="12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3"/>
    </row>
    <row r="19" spans="1:13">
      <c r="A19" s="14">
        <v>44593</v>
      </c>
      <c r="B19" s="16"/>
      <c r="C19" s="16"/>
      <c r="D19" s="16"/>
      <c r="E19" s="17"/>
      <c r="F19" s="17"/>
      <c r="G19" s="17"/>
      <c r="H19" s="17"/>
      <c r="I19" s="22"/>
      <c r="J19" s="17"/>
      <c r="K19" s="16"/>
      <c r="L19" s="16"/>
      <c r="M19" s="17"/>
    </row>
    <row r="20" spans="1:13">
      <c r="A20" s="14">
        <v>44621</v>
      </c>
      <c r="B20" s="16"/>
      <c r="C20" s="16"/>
      <c r="D20" s="16"/>
      <c r="E20" s="17"/>
      <c r="F20" s="17"/>
      <c r="G20" s="17"/>
      <c r="H20" s="17"/>
      <c r="I20" s="17"/>
      <c r="J20" s="17"/>
      <c r="K20" s="16"/>
      <c r="L20" s="16"/>
      <c r="M20" s="17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5" t="s">
        <v>16</v>
      </c>
      <c r="B22" s="18">
        <f t="shared" ref="B22:M22" si="0">SUM(B9:B20)</f>
        <v>85547</v>
      </c>
      <c r="C22" s="18">
        <f t="shared" si="0"/>
        <v>160074</v>
      </c>
      <c r="D22" s="18">
        <f t="shared" si="0"/>
        <v>162463</v>
      </c>
      <c r="E22" s="19">
        <f t="shared" si="0"/>
        <v>1336478</v>
      </c>
      <c r="F22" s="19">
        <f t="shared" si="0"/>
        <v>91044.67</v>
      </c>
      <c r="G22" s="19">
        <f t="shared" si="0"/>
        <v>365.29</v>
      </c>
      <c r="H22" s="19">
        <f t="shared" si="0"/>
        <v>4390.5</v>
      </c>
      <c r="I22" s="19">
        <f t="shared" si="0"/>
        <v>258825.26</v>
      </c>
      <c r="J22" s="19">
        <f t="shared" si="0"/>
        <v>2014.5500000000002</v>
      </c>
      <c r="K22" s="18">
        <f t="shared" si="0"/>
        <v>8986</v>
      </c>
      <c r="L22" s="18">
        <f t="shared" si="0"/>
        <v>8951</v>
      </c>
      <c r="M22" s="19">
        <f t="shared" si="0"/>
        <v>84011.5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ColWidth="10.5703125" defaultRowHeight="11.25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>
      <c r="D1" s="2" t="s">
        <v>0</v>
      </c>
      <c r="E1" s="2"/>
      <c r="F1" s="2"/>
      <c r="G1" s="2"/>
      <c r="H1" s="2"/>
      <c r="I1" s="2"/>
      <c r="J1" s="2"/>
    </row>
    <row r="3" spans="1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1:14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1:14">
      <c r="B6" s="7"/>
      <c r="C6" s="6"/>
      <c r="D6" s="7"/>
      <c r="E6" s="6" t="s">
        <v>14</v>
      </c>
      <c r="F6" s="6"/>
      <c r="G6" s="6"/>
      <c r="H6" s="6"/>
      <c r="I6" s="6"/>
      <c r="J6" s="6"/>
      <c r="K6" s="6"/>
      <c r="L6" s="6"/>
      <c r="M6" s="6"/>
      <c r="N6" s="2"/>
    </row>
    <row r="7" spans="1:14">
      <c r="B7" s="7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2"/>
    </row>
    <row r="8" spans="1:14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4">
      <c r="A9" s="14">
        <v>43922</v>
      </c>
      <c r="B9" s="20">
        <v>50092</v>
      </c>
      <c r="C9" s="20">
        <v>99376</v>
      </c>
      <c r="D9" s="20">
        <v>100512</v>
      </c>
      <c r="E9" s="21">
        <v>787009.57</v>
      </c>
      <c r="F9" s="21">
        <v>52988.5</v>
      </c>
      <c r="G9" s="21">
        <v>446.46</v>
      </c>
      <c r="H9" s="21">
        <v>2759.9</v>
      </c>
      <c r="I9" s="21">
        <v>166511.64000000001</v>
      </c>
      <c r="J9" s="21">
        <v>1246.3499999999999</v>
      </c>
      <c r="K9" s="20">
        <v>5857</v>
      </c>
      <c r="L9" s="20">
        <v>5841</v>
      </c>
      <c r="M9" s="21">
        <v>53574.75</v>
      </c>
    </row>
    <row r="10" spans="1:14">
      <c r="A10" s="14">
        <v>43952</v>
      </c>
      <c r="B10" s="20">
        <v>43793</v>
      </c>
      <c r="C10" s="20">
        <v>85970</v>
      </c>
      <c r="D10" s="20">
        <v>87073</v>
      </c>
      <c r="E10" s="21">
        <v>689012.18</v>
      </c>
      <c r="F10" s="21">
        <v>46386.58</v>
      </c>
      <c r="G10" s="21">
        <v>225.89</v>
      </c>
      <c r="H10" s="21">
        <v>2180.9</v>
      </c>
      <c r="I10" s="21">
        <v>143570.23000000001</v>
      </c>
      <c r="J10" s="21">
        <v>1079.72</v>
      </c>
      <c r="K10" s="20">
        <v>4874</v>
      </c>
      <c r="L10" s="20">
        <v>4860</v>
      </c>
      <c r="M10" s="21">
        <v>44595.9</v>
      </c>
    </row>
    <row r="11" spans="1:14">
      <c r="A11" s="14">
        <v>43983</v>
      </c>
      <c r="B11" s="20">
        <v>45938</v>
      </c>
      <c r="C11" s="20">
        <v>89543</v>
      </c>
      <c r="D11" s="20">
        <v>90857</v>
      </c>
      <c r="E11" s="21">
        <v>727121.07</v>
      </c>
      <c r="F11" s="21">
        <v>50058.42</v>
      </c>
      <c r="G11" s="21">
        <v>156.97999999999999</v>
      </c>
      <c r="H11" s="21">
        <v>2352.8000000000002</v>
      </c>
      <c r="I11" s="21">
        <v>149361.92000000001</v>
      </c>
      <c r="J11" s="21">
        <v>1126.6600000000001</v>
      </c>
      <c r="K11" s="20">
        <v>4878</v>
      </c>
      <c r="L11" s="20">
        <v>4863</v>
      </c>
      <c r="M11" s="21">
        <v>44632.800000000003</v>
      </c>
    </row>
    <row r="12" spans="1:14">
      <c r="A12" s="14">
        <v>44013</v>
      </c>
      <c r="B12" s="20">
        <v>46789</v>
      </c>
      <c r="C12" s="20">
        <v>90911</v>
      </c>
      <c r="D12" s="20">
        <v>92481</v>
      </c>
      <c r="E12" s="21">
        <v>730747.31</v>
      </c>
      <c r="F12" s="21">
        <v>50963.26</v>
      </c>
      <c r="G12" s="21">
        <v>140</v>
      </c>
      <c r="H12" s="21">
        <v>2318.1</v>
      </c>
      <c r="I12" s="21">
        <v>153347</v>
      </c>
      <c r="J12" s="21">
        <v>1146.75</v>
      </c>
      <c r="K12" s="20">
        <v>4884</v>
      </c>
      <c r="L12" s="20">
        <v>4865</v>
      </c>
      <c r="M12" s="21">
        <v>44688.3</v>
      </c>
    </row>
    <row r="13" spans="1:14">
      <c r="A13" s="14">
        <v>44044</v>
      </c>
      <c r="B13" s="12">
        <v>44888</v>
      </c>
      <c r="C13" s="12">
        <v>86633</v>
      </c>
      <c r="D13" s="12">
        <v>88315</v>
      </c>
      <c r="E13" s="13">
        <v>682403.96</v>
      </c>
      <c r="F13" s="13">
        <v>45600.41</v>
      </c>
      <c r="G13" s="13">
        <v>35</v>
      </c>
      <c r="H13" s="13">
        <v>2456</v>
      </c>
      <c r="I13" s="13">
        <v>142265.01999999999</v>
      </c>
      <c r="J13" s="13">
        <v>1095.1300000000001</v>
      </c>
      <c r="K13" s="12">
        <v>4915</v>
      </c>
      <c r="L13" s="12">
        <v>4902</v>
      </c>
      <c r="M13" s="13">
        <v>44972.25</v>
      </c>
    </row>
    <row r="14" spans="1:14">
      <c r="A14" s="14">
        <v>44075</v>
      </c>
      <c r="B14" s="12">
        <v>47915</v>
      </c>
      <c r="C14" s="12">
        <v>92016</v>
      </c>
      <c r="D14" s="12">
        <v>93872</v>
      </c>
      <c r="E14" s="13">
        <v>750355.76</v>
      </c>
      <c r="F14" s="13">
        <v>50358.9</v>
      </c>
      <c r="G14" s="13">
        <v>295</v>
      </c>
      <c r="H14" s="13">
        <v>2369.8000000000002</v>
      </c>
      <c r="I14" s="13">
        <v>155546.70000000001</v>
      </c>
      <c r="J14" s="13">
        <v>1164.01</v>
      </c>
      <c r="K14" s="12">
        <v>4989</v>
      </c>
      <c r="L14" s="12">
        <v>4974</v>
      </c>
      <c r="M14" s="13">
        <v>45647.85</v>
      </c>
    </row>
    <row r="15" spans="1:14">
      <c r="A15" s="14">
        <v>44105</v>
      </c>
      <c r="B15" s="12">
        <v>48068</v>
      </c>
      <c r="C15" s="12">
        <v>92321</v>
      </c>
      <c r="D15" s="12">
        <v>94531</v>
      </c>
      <c r="E15" s="13">
        <v>733760.84</v>
      </c>
      <c r="F15" s="13">
        <v>49049.2</v>
      </c>
      <c r="G15" s="13">
        <v>201.98</v>
      </c>
      <c r="H15" s="13">
        <v>2526.3000000000002</v>
      </c>
      <c r="I15" s="13">
        <v>156127.62</v>
      </c>
      <c r="J15" s="13">
        <v>1172.2</v>
      </c>
      <c r="K15" s="12">
        <v>5249</v>
      </c>
      <c r="L15" s="12">
        <v>5233</v>
      </c>
      <c r="M15" s="13">
        <v>48027.6</v>
      </c>
    </row>
    <row r="16" spans="1:14">
      <c r="A16" s="14">
        <v>44136</v>
      </c>
      <c r="B16" s="12">
        <v>49420</v>
      </c>
      <c r="C16" s="12">
        <v>95177</v>
      </c>
      <c r="D16" s="12">
        <v>97449</v>
      </c>
      <c r="E16" s="13">
        <v>750122.41</v>
      </c>
      <c r="F16" s="13">
        <v>50138.54</v>
      </c>
      <c r="G16" s="13">
        <v>252.38</v>
      </c>
      <c r="H16" s="13">
        <v>2625.4</v>
      </c>
      <c r="I16" s="13">
        <v>166031.16</v>
      </c>
      <c r="J16" s="13">
        <v>1208.3699999999999</v>
      </c>
      <c r="K16" s="12">
        <v>5248</v>
      </c>
      <c r="L16" s="12">
        <v>5234</v>
      </c>
      <c r="M16" s="13">
        <v>48017.4</v>
      </c>
    </row>
    <row r="17" spans="1:13">
      <c r="A17" s="14">
        <v>44166</v>
      </c>
      <c r="B17" s="12">
        <v>50172</v>
      </c>
      <c r="C17" s="12">
        <v>97774</v>
      </c>
      <c r="D17" s="12">
        <v>100167</v>
      </c>
      <c r="E17" s="13">
        <v>767456.88</v>
      </c>
      <c r="F17" s="13">
        <v>51139.5</v>
      </c>
      <c r="G17" s="13">
        <v>200</v>
      </c>
      <c r="H17" s="13">
        <v>2745.2</v>
      </c>
      <c r="I17" s="13">
        <v>161370.26999999999</v>
      </c>
      <c r="J17" s="13">
        <v>1242.07</v>
      </c>
      <c r="K17" s="12">
        <v>4648</v>
      </c>
      <c r="L17" s="12">
        <v>4635</v>
      </c>
      <c r="M17" s="13">
        <v>42528.6</v>
      </c>
    </row>
    <row r="18" spans="1:13">
      <c r="A18" s="14">
        <v>44197</v>
      </c>
      <c r="B18" s="12">
        <v>49482</v>
      </c>
      <c r="C18" s="12">
        <v>95592</v>
      </c>
      <c r="D18" s="12">
        <v>97883</v>
      </c>
      <c r="E18" s="13">
        <v>817806.52</v>
      </c>
      <c r="F18" s="13">
        <v>56705.7</v>
      </c>
      <c r="G18" s="13">
        <v>80</v>
      </c>
      <c r="H18" s="13">
        <v>2527.1</v>
      </c>
      <c r="I18" s="13">
        <v>163809.64000000001</v>
      </c>
      <c r="J18" s="13">
        <v>1213.75</v>
      </c>
      <c r="K18" s="12">
        <v>4756</v>
      </c>
      <c r="L18" s="12">
        <v>4735</v>
      </c>
      <c r="M18" s="13">
        <v>43515.6</v>
      </c>
    </row>
    <row r="19" spans="1:13">
      <c r="A19" s="14">
        <v>44228</v>
      </c>
      <c r="B19" s="16">
        <v>45665</v>
      </c>
      <c r="C19" s="16">
        <v>87239</v>
      </c>
      <c r="D19" s="16">
        <v>89620</v>
      </c>
      <c r="E19" s="17">
        <v>717035.93</v>
      </c>
      <c r="F19" s="17">
        <v>47966.52</v>
      </c>
      <c r="G19" s="17">
        <v>200</v>
      </c>
      <c r="H19" s="17">
        <v>2379.3000000000002</v>
      </c>
      <c r="I19" s="22">
        <v>149529.98000000001</v>
      </c>
      <c r="J19" s="17">
        <v>1111.29</v>
      </c>
      <c r="K19" s="16">
        <v>4614</v>
      </c>
      <c r="L19" s="16">
        <v>4595</v>
      </c>
      <c r="M19" s="17">
        <v>42217.5</v>
      </c>
    </row>
    <row r="20" spans="1:13">
      <c r="A20" s="14">
        <v>44256</v>
      </c>
      <c r="B20" s="16">
        <v>47796</v>
      </c>
      <c r="C20" s="16">
        <v>87045</v>
      </c>
      <c r="D20" s="16">
        <v>88306</v>
      </c>
      <c r="E20" s="17">
        <v>719064.75</v>
      </c>
      <c r="F20" s="17">
        <v>50431.51</v>
      </c>
      <c r="G20" s="17">
        <v>69.95</v>
      </c>
      <c r="H20" s="17">
        <v>2304.9</v>
      </c>
      <c r="I20" s="17">
        <v>157156.24</v>
      </c>
      <c r="J20" s="17">
        <v>1094.97</v>
      </c>
      <c r="K20" s="16">
        <v>5022</v>
      </c>
      <c r="L20" s="16">
        <v>5001</v>
      </c>
      <c r="M20" s="17">
        <v>45949.65</v>
      </c>
    </row>
    <row r="22" spans="1:13" s="15" customFormat="1">
      <c r="A22" s="15" t="s">
        <v>16</v>
      </c>
      <c r="B22" s="18">
        <f t="shared" ref="B22:M22" si="0">SUM(B9:B20)</f>
        <v>570018</v>
      </c>
      <c r="C22" s="18">
        <f t="shared" si="0"/>
        <v>1099597</v>
      </c>
      <c r="D22" s="18">
        <f t="shared" si="0"/>
        <v>1121066</v>
      </c>
      <c r="E22" s="19">
        <f t="shared" si="0"/>
        <v>8871897.1799999997</v>
      </c>
      <c r="F22" s="19">
        <f t="shared" si="0"/>
        <v>601787.04</v>
      </c>
      <c r="G22" s="19">
        <f t="shared" si="0"/>
        <v>2303.64</v>
      </c>
      <c r="H22" s="19">
        <f t="shared" si="0"/>
        <v>29545.7</v>
      </c>
      <c r="I22" s="19">
        <f t="shared" si="0"/>
        <v>1864627.4199999997</v>
      </c>
      <c r="J22" s="19">
        <f t="shared" si="0"/>
        <v>13901.269999999999</v>
      </c>
      <c r="K22" s="18">
        <f t="shared" si="0"/>
        <v>59934</v>
      </c>
      <c r="L22" s="18">
        <f t="shared" si="0"/>
        <v>59738</v>
      </c>
      <c r="M22" s="19">
        <f t="shared" si="0"/>
        <v>548368.19999999995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15" activeCellId="1" sqref="C11 C15"/>
    </sheetView>
  </sheetViews>
  <sheetFormatPr defaultColWidth="10.5703125" defaultRowHeight="11.25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>
      <c r="D1" s="2" t="s">
        <v>0</v>
      </c>
      <c r="E1" s="2"/>
      <c r="F1" s="2"/>
      <c r="G1" s="2"/>
      <c r="H1" s="2"/>
      <c r="I1" s="2"/>
      <c r="J1" s="2"/>
    </row>
    <row r="3" spans="1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1:14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1:14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1:14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1:14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4">
      <c r="A9" s="14">
        <v>43556</v>
      </c>
      <c r="B9" s="20">
        <v>55114</v>
      </c>
      <c r="C9" s="20">
        <v>102458</v>
      </c>
      <c r="D9" s="20">
        <v>106541</v>
      </c>
      <c r="E9" s="21">
        <v>768698.18</v>
      </c>
      <c r="F9" s="21">
        <v>51830.64</v>
      </c>
      <c r="G9" s="21">
        <v>283.14999999999998</v>
      </c>
      <c r="H9" s="21">
        <v>2450.8000000000002</v>
      </c>
      <c r="I9" s="21">
        <v>173372.82</v>
      </c>
      <c r="J9" s="21">
        <v>1321.13</v>
      </c>
      <c r="K9" s="20">
        <v>7889</v>
      </c>
      <c r="L9" s="20">
        <v>7866</v>
      </c>
      <c r="M9" s="21">
        <v>70987.399999999994</v>
      </c>
    </row>
    <row r="10" spans="1:14">
      <c r="A10" s="14">
        <v>43586</v>
      </c>
      <c r="B10" s="20">
        <v>58883</v>
      </c>
      <c r="C10" s="20">
        <v>109855</v>
      </c>
      <c r="D10" s="20">
        <v>114008</v>
      </c>
      <c r="E10" s="21">
        <v>821537.83</v>
      </c>
      <c r="F10" s="21">
        <v>55652.87</v>
      </c>
      <c r="G10" s="21">
        <v>129.76</v>
      </c>
      <c r="H10" s="21">
        <v>2749.2</v>
      </c>
      <c r="I10" s="21">
        <v>186153.93</v>
      </c>
      <c r="J10" s="21">
        <v>1413.69</v>
      </c>
      <c r="K10" s="20">
        <v>8270</v>
      </c>
      <c r="L10" s="20">
        <v>8247</v>
      </c>
      <c r="M10" s="21">
        <v>74422.8</v>
      </c>
    </row>
    <row r="11" spans="1:14">
      <c r="A11" s="14">
        <v>43617</v>
      </c>
      <c r="B11" s="20">
        <v>56136</v>
      </c>
      <c r="C11" s="20">
        <v>105034</v>
      </c>
      <c r="D11" s="20">
        <v>109259</v>
      </c>
      <c r="E11" s="21">
        <v>810533.51</v>
      </c>
      <c r="F11" s="21">
        <v>55763.83</v>
      </c>
      <c r="G11" s="21">
        <v>395.47</v>
      </c>
      <c r="H11" s="21">
        <v>2606.1999999999998</v>
      </c>
      <c r="I11" s="21">
        <v>175104.68</v>
      </c>
      <c r="J11" s="21">
        <v>1354.82</v>
      </c>
      <c r="K11" s="20">
        <v>7720</v>
      </c>
      <c r="L11" s="20">
        <v>7702</v>
      </c>
      <c r="M11" s="21">
        <v>69478.399999999994</v>
      </c>
    </row>
    <row r="12" spans="1:14">
      <c r="A12" s="14">
        <v>43647</v>
      </c>
      <c r="B12" s="20">
        <v>58054</v>
      </c>
      <c r="C12" s="20">
        <v>108498</v>
      </c>
      <c r="D12" s="20">
        <v>112860</v>
      </c>
      <c r="E12" s="21">
        <v>835610.09</v>
      </c>
      <c r="F12" s="21">
        <v>57467.19</v>
      </c>
      <c r="G12" s="21">
        <v>81.63</v>
      </c>
      <c r="H12" s="21">
        <v>2627.4</v>
      </c>
      <c r="I12" s="21">
        <v>183161.82</v>
      </c>
      <c r="J12" s="21">
        <v>1399.46</v>
      </c>
      <c r="K12" s="20">
        <v>8390</v>
      </c>
      <c r="L12" s="20">
        <v>8365</v>
      </c>
      <c r="M12" s="21">
        <v>75509.600000000006</v>
      </c>
    </row>
    <row r="13" spans="1:14">
      <c r="A13" s="14">
        <v>43678</v>
      </c>
      <c r="B13" s="12">
        <v>51107</v>
      </c>
      <c r="C13" s="12">
        <v>96217</v>
      </c>
      <c r="D13" s="12">
        <v>100812</v>
      </c>
      <c r="E13" s="13">
        <v>739893.97</v>
      </c>
      <c r="F13" s="13">
        <v>51020.58</v>
      </c>
      <c r="G13" s="13">
        <v>402.87</v>
      </c>
      <c r="H13" s="13">
        <v>2511</v>
      </c>
      <c r="I13" s="13">
        <v>161896.12</v>
      </c>
      <c r="J13" s="13">
        <v>1250.1099999999999</v>
      </c>
      <c r="K13" s="12">
        <v>6989</v>
      </c>
      <c r="L13" s="12">
        <v>6967</v>
      </c>
      <c r="M13" s="13">
        <v>62900.6</v>
      </c>
    </row>
    <row r="14" spans="1:14">
      <c r="A14" s="14">
        <v>43709</v>
      </c>
      <c r="B14" s="12">
        <v>51464</v>
      </c>
      <c r="C14" s="12">
        <v>97355</v>
      </c>
      <c r="D14" s="12">
        <v>100837</v>
      </c>
      <c r="E14" s="13">
        <v>766401.07</v>
      </c>
      <c r="F14" s="13">
        <v>52181.75</v>
      </c>
      <c r="G14" s="13">
        <v>177.14</v>
      </c>
      <c r="H14" s="13">
        <v>2499.8000000000002</v>
      </c>
      <c r="I14" s="13">
        <v>166980.47</v>
      </c>
      <c r="J14" s="13">
        <v>1250.4000000000001</v>
      </c>
      <c r="K14" s="12">
        <v>6590</v>
      </c>
      <c r="L14" s="12">
        <v>6565</v>
      </c>
      <c r="M14" s="13">
        <v>59309.4</v>
      </c>
    </row>
    <row r="15" spans="1:14">
      <c r="A15" s="14">
        <v>43739</v>
      </c>
      <c r="B15" s="12">
        <v>55471</v>
      </c>
      <c r="C15" s="12">
        <v>105278</v>
      </c>
      <c r="D15" s="12">
        <v>109517</v>
      </c>
      <c r="E15" s="13">
        <v>814183.83</v>
      </c>
      <c r="F15" s="13">
        <v>54944.61</v>
      </c>
      <c r="G15" s="13">
        <v>412.82</v>
      </c>
      <c r="H15" s="13">
        <v>2787.4</v>
      </c>
      <c r="I15" s="13">
        <v>165726.57</v>
      </c>
      <c r="J15" s="13">
        <v>1358.02</v>
      </c>
      <c r="K15" s="12">
        <v>7413</v>
      </c>
      <c r="L15" s="12">
        <v>7389</v>
      </c>
      <c r="M15" s="13">
        <v>66717</v>
      </c>
    </row>
    <row r="16" spans="1:14">
      <c r="A16" s="14">
        <v>43770</v>
      </c>
      <c r="B16" s="12">
        <v>52630</v>
      </c>
      <c r="C16" s="12">
        <v>98328</v>
      </c>
      <c r="D16" s="12">
        <v>101924</v>
      </c>
      <c r="E16" s="13">
        <v>752664.01</v>
      </c>
      <c r="F16" s="13">
        <v>49800.94</v>
      </c>
      <c r="G16" s="13">
        <v>196.98</v>
      </c>
      <c r="H16" s="13">
        <v>2528.6</v>
      </c>
      <c r="I16" s="13">
        <v>155103.03</v>
      </c>
      <c r="J16" s="13">
        <v>1263.8699999999999</v>
      </c>
      <c r="K16" s="12">
        <v>7165</v>
      </c>
      <c r="L16" s="12">
        <v>7146</v>
      </c>
      <c r="M16" s="13">
        <v>64485</v>
      </c>
    </row>
    <row r="17" spans="1:13">
      <c r="A17" s="14">
        <v>43800</v>
      </c>
      <c r="B17" s="12">
        <v>54226</v>
      </c>
      <c r="C17" s="12">
        <v>101845</v>
      </c>
      <c r="D17" s="12">
        <v>105738</v>
      </c>
      <c r="E17" s="13">
        <v>770188.53</v>
      </c>
      <c r="F17" s="13">
        <v>50612.62</v>
      </c>
      <c r="G17" s="13">
        <v>316.10000000000002</v>
      </c>
      <c r="H17" s="13">
        <v>2639</v>
      </c>
      <c r="I17" s="13">
        <v>162259.84</v>
      </c>
      <c r="J17" s="13">
        <v>1311.15</v>
      </c>
      <c r="K17" s="12">
        <v>7687</v>
      </c>
      <c r="L17" s="12">
        <v>7672</v>
      </c>
      <c r="M17" s="13">
        <v>69183</v>
      </c>
    </row>
    <row r="18" spans="1:13">
      <c r="A18" s="14">
        <v>43831</v>
      </c>
      <c r="B18" s="12">
        <v>56862</v>
      </c>
      <c r="C18" s="12">
        <v>105952</v>
      </c>
      <c r="D18" s="12">
        <v>109933</v>
      </c>
      <c r="E18" s="13">
        <v>794921.57</v>
      </c>
      <c r="F18" s="13">
        <v>52892.73</v>
      </c>
      <c r="G18" s="13">
        <v>199.89</v>
      </c>
      <c r="H18" s="13">
        <v>2737.6</v>
      </c>
      <c r="I18" s="13">
        <v>166077.81</v>
      </c>
      <c r="J18" s="13">
        <v>1363.19</v>
      </c>
      <c r="K18" s="12">
        <v>7939</v>
      </c>
      <c r="L18" s="12">
        <v>7915</v>
      </c>
      <c r="M18" s="13">
        <v>71451</v>
      </c>
    </row>
    <row r="19" spans="1:13">
      <c r="A19" s="14">
        <v>43862</v>
      </c>
      <c r="B19" s="16">
        <v>51814</v>
      </c>
      <c r="C19" s="16">
        <v>95425</v>
      </c>
      <c r="D19" s="16">
        <v>99024</v>
      </c>
      <c r="E19" s="17">
        <v>720342.85</v>
      </c>
      <c r="F19" s="17">
        <v>47338.67</v>
      </c>
      <c r="G19" s="17">
        <v>50</v>
      </c>
      <c r="H19" s="17">
        <v>2434.6999999999998</v>
      </c>
      <c r="I19" s="22">
        <v>151278.21</v>
      </c>
      <c r="J19" s="17">
        <v>1227.9000000000001</v>
      </c>
      <c r="K19" s="16">
        <v>7346</v>
      </c>
      <c r="L19" s="16">
        <v>7326</v>
      </c>
      <c r="M19" s="17">
        <v>66114</v>
      </c>
    </row>
    <row r="20" spans="1:13">
      <c r="A20" s="14">
        <v>43891</v>
      </c>
      <c r="B20" s="16">
        <v>56106</v>
      </c>
      <c r="C20" s="16">
        <v>106903</v>
      </c>
      <c r="D20" s="16">
        <v>110722</v>
      </c>
      <c r="E20" s="17">
        <v>860287</v>
      </c>
      <c r="F20" s="17">
        <v>57679.39</v>
      </c>
      <c r="G20" s="17">
        <v>20</v>
      </c>
      <c r="H20" s="17">
        <v>2597.6</v>
      </c>
      <c r="I20" s="17">
        <v>177905.39</v>
      </c>
      <c r="J20" s="17">
        <v>1372.96</v>
      </c>
      <c r="K20" s="16">
        <v>8517</v>
      </c>
      <c r="L20" s="16">
        <v>8494</v>
      </c>
      <c r="M20" s="17">
        <v>76652.399999999994</v>
      </c>
    </row>
    <row r="22" spans="1:13" s="15" customFormat="1">
      <c r="A22" s="15" t="s">
        <v>16</v>
      </c>
      <c r="B22" s="18">
        <f t="shared" ref="B22:M22" si="0">SUM(B9:B20)</f>
        <v>657867</v>
      </c>
      <c r="C22" s="18">
        <f t="shared" si="0"/>
        <v>1233148</v>
      </c>
      <c r="D22" s="18">
        <f t="shared" si="0"/>
        <v>1281175</v>
      </c>
      <c r="E22" s="19">
        <f t="shared" si="0"/>
        <v>9455262.4400000013</v>
      </c>
      <c r="F22" s="19">
        <f t="shared" si="0"/>
        <v>637185.82000000007</v>
      </c>
      <c r="G22" s="19">
        <f t="shared" si="0"/>
        <v>2665.8099999999995</v>
      </c>
      <c r="H22" s="19">
        <f t="shared" si="0"/>
        <v>31169.3</v>
      </c>
      <c r="I22" s="19">
        <f t="shared" si="0"/>
        <v>2025020.69</v>
      </c>
      <c r="J22" s="19">
        <f t="shared" si="0"/>
        <v>15886.7</v>
      </c>
      <c r="K22" s="18">
        <f t="shared" si="0"/>
        <v>91915</v>
      </c>
      <c r="L22" s="18">
        <f t="shared" si="0"/>
        <v>91654</v>
      </c>
      <c r="M22" s="19">
        <f t="shared" si="0"/>
        <v>827210.6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ColWidth="10.5703125" defaultRowHeight="11.25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>
      <c r="D1" s="2" t="s">
        <v>0</v>
      </c>
      <c r="E1" s="2"/>
      <c r="F1" s="2"/>
      <c r="G1" s="2"/>
      <c r="H1" s="2"/>
      <c r="I1" s="2"/>
      <c r="J1" s="2"/>
    </row>
    <row r="3" spans="1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1:14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1:14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1:14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1:14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4">
      <c r="A9" s="14">
        <v>43191</v>
      </c>
      <c r="B9" s="20">
        <v>62216</v>
      </c>
      <c r="C9" s="20">
        <v>114539</v>
      </c>
      <c r="D9" s="20">
        <v>118386</v>
      </c>
      <c r="E9" s="21">
        <v>875367.44</v>
      </c>
      <c r="F9" s="21">
        <v>60048.639999999999</v>
      </c>
      <c r="G9" s="21">
        <v>258.64</v>
      </c>
      <c r="H9" s="21">
        <v>2598.1</v>
      </c>
      <c r="I9" s="21">
        <v>197584.68</v>
      </c>
      <c r="J9" s="21">
        <v>1467.97</v>
      </c>
      <c r="K9" s="20">
        <v>10114</v>
      </c>
      <c r="L9" s="20">
        <v>10093</v>
      </c>
      <c r="M9" s="21">
        <v>88913.8</v>
      </c>
    </row>
    <row r="10" spans="1:14">
      <c r="A10" s="14">
        <v>43221</v>
      </c>
      <c r="B10" s="20">
        <v>60798</v>
      </c>
      <c r="C10" s="20">
        <v>113585</v>
      </c>
      <c r="D10" s="20">
        <v>117960</v>
      </c>
      <c r="E10" s="21">
        <v>845159.1</v>
      </c>
      <c r="F10" s="21">
        <v>59474.03</v>
      </c>
      <c r="G10" s="21">
        <v>272.98</v>
      </c>
      <c r="H10" s="21">
        <v>2767.9</v>
      </c>
      <c r="I10" s="21">
        <v>193380.53</v>
      </c>
      <c r="J10" s="21">
        <v>1462.71</v>
      </c>
      <c r="K10" s="20">
        <v>9143</v>
      </c>
      <c r="L10" s="20">
        <v>9113</v>
      </c>
      <c r="M10" s="21">
        <v>80457</v>
      </c>
    </row>
    <row r="11" spans="1:14">
      <c r="A11" s="14">
        <v>43252</v>
      </c>
      <c r="B11" s="20">
        <v>58163</v>
      </c>
      <c r="C11" s="20">
        <v>108541</v>
      </c>
      <c r="D11" s="20">
        <v>112344</v>
      </c>
      <c r="E11" s="21">
        <v>801909.67</v>
      </c>
      <c r="F11" s="21">
        <v>55498.94</v>
      </c>
      <c r="G11" s="21">
        <v>680.47</v>
      </c>
      <c r="H11" s="21">
        <v>2621.7</v>
      </c>
      <c r="I11" s="21">
        <v>185941.17</v>
      </c>
      <c r="J11" s="21">
        <v>1393.09</v>
      </c>
      <c r="K11" s="20">
        <v>8922</v>
      </c>
      <c r="L11" s="20">
        <v>8906</v>
      </c>
      <c r="M11" s="21">
        <v>78511.8</v>
      </c>
    </row>
    <row r="12" spans="1:14">
      <c r="A12" s="14">
        <v>43282</v>
      </c>
      <c r="B12" s="20">
        <v>57517</v>
      </c>
      <c r="C12" s="20">
        <v>108816</v>
      </c>
      <c r="D12" s="20">
        <v>113279</v>
      </c>
      <c r="E12" s="21">
        <v>810095.83</v>
      </c>
      <c r="F12" s="21">
        <v>55043.25</v>
      </c>
      <c r="G12" s="21">
        <v>463.1</v>
      </c>
      <c r="H12" s="21">
        <v>2584.9</v>
      </c>
      <c r="I12" s="21">
        <v>188444.71</v>
      </c>
      <c r="J12" s="21">
        <v>1404.62</v>
      </c>
      <c r="K12" s="20">
        <v>7965</v>
      </c>
      <c r="L12" s="20">
        <v>7941</v>
      </c>
      <c r="M12" s="21">
        <v>70091.600000000006</v>
      </c>
    </row>
    <row r="13" spans="1:14">
      <c r="A13" s="14">
        <v>43313</v>
      </c>
      <c r="B13" s="12">
        <v>54969</v>
      </c>
      <c r="C13" s="12">
        <v>104427</v>
      </c>
      <c r="D13" s="12">
        <v>108611</v>
      </c>
      <c r="E13" s="13">
        <v>790609.09</v>
      </c>
      <c r="F13" s="13">
        <v>55322.45</v>
      </c>
      <c r="G13" s="13">
        <v>609.39</v>
      </c>
      <c r="H13" s="13">
        <v>2638.4</v>
      </c>
      <c r="I13" s="13">
        <v>178307.31</v>
      </c>
      <c r="J13" s="13">
        <v>1346.79</v>
      </c>
      <c r="K13" s="12">
        <v>7448</v>
      </c>
      <c r="L13" s="12">
        <v>7430</v>
      </c>
      <c r="M13" s="13">
        <v>65541.8</v>
      </c>
    </row>
    <row r="14" spans="1:14">
      <c r="A14" s="14">
        <v>43344</v>
      </c>
      <c r="B14" s="12">
        <v>52702</v>
      </c>
      <c r="C14" s="12">
        <v>99291</v>
      </c>
      <c r="D14" s="12">
        <v>103395</v>
      </c>
      <c r="E14" s="13">
        <v>770276.14</v>
      </c>
      <c r="F14" s="13">
        <v>52575.51</v>
      </c>
      <c r="G14" s="13">
        <v>293.49</v>
      </c>
      <c r="H14" s="13">
        <v>2461.4</v>
      </c>
      <c r="I14" s="13">
        <v>171550.71</v>
      </c>
      <c r="J14" s="13">
        <v>1282.1199999999999</v>
      </c>
      <c r="K14" s="12">
        <v>7279</v>
      </c>
      <c r="L14" s="12">
        <v>7267</v>
      </c>
      <c r="M14" s="13">
        <v>64055.199999999997</v>
      </c>
    </row>
    <row r="15" spans="1:14">
      <c r="A15" s="14">
        <v>43374</v>
      </c>
      <c r="B15" s="12">
        <v>59748</v>
      </c>
      <c r="C15" s="12">
        <v>110610</v>
      </c>
      <c r="D15" s="12">
        <v>114770</v>
      </c>
      <c r="E15" s="13">
        <v>840153.67</v>
      </c>
      <c r="F15" s="13">
        <v>58277.77</v>
      </c>
      <c r="G15" s="13">
        <v>294.48</v>
      </c>
      <c r="H15" s="13">
        <v>2761.5</v>
      </c>
      <c r="I15" s="13">
        <v>190420.36</v>
      </c>
      <c r="J15" s="13">
        <v>1423.16</v>
      </c>
      <c r="K15" s="12">
        <v>8721</v>
      </c>
      <c r="L15" s="12">
        <v>8701</v>
      </c>
      <c r="M15" s="13">
        <v>76744.800000000003</v>
      </c>
    </row>
    <row r="16" spans="1:14">
      <c r="A16" s="14">
        <v>43405</v>
      </c>
      <c r="B16" s="12">
        <v>56879</v>
      </c>
      <c r="C16" s="12">
        <v>105045</v>
      </c>
      <c r="D16" s="12">
        <v>109020</v>
      </c>
      <c r="E16" s="13">
        <v>793083.76</v>
      </c>
      <c r="F16" s="13">
        <v>53799.21</v>
      </c>
      <c r="G16" s="13">
        <v>301.45999999999998</v>
      </c>
      <c r="H16" s="13">
        <v>2528.1</v>
      </c>
      <c r="I16" s="13">
        <v>178165.69</v>
      </c>
      <c r="J16" s="13">
        <v>1351.83</v>
      </c>
      <c r="K16" s="12">
        <v>8363</v>
      </c>
      <c r="L16" s="12">
        <v>8340</v>
      </c>
      <c r="M16" s="13">
        <v>73594.399999999994</v>
      </c>
    </row>
    <row r="17" spans="1:13">
      <c r="A17" s="14">
        <v>43435</v>
      </c>
      <c r="B17" s="12">
        <v>56153</v>
      </c>
      <c r="C17" s="12">
        <v>104670</v>
      </c>
      <c r="D17" s="12">
        <v>108568</v>
      </c>
      <c r="E17" s="13">
        <v>776211.15</v>
      </c>
      <c r="F17" s="13">
        <v>52989</v>
      </c>
      <c r="G17" s="13">
        <v>305</v>
      </c>
      <c r="H17" s="13">
        <v>2546.8000000000002</v>
      </c>
      <c r="I17" s="13">
        <v>176140.3</v>
      </c>
      <c r="J17" s="13">
        <v>1346.25</v>
      </c>
      <c r="K17" s="12">
        <v>8168</v>
      </c>
      <c r="L17" s="12">
        <v>8140</v>
      </c>
      <c r="M17" s="13">
        <v>71878.399999999994</v>
      </c>
    </row>
    <row r="18" spans="1:13">
      <c r="A18" s="14">
        <v>43466</v>
      </c>
      <c r="B18" s="12">
        <v>59835</v>
      </c>
      <c r="C18" s="12">
        <v>111846</v>
      </c>
      <c r="D18" s="12">
        <v>115573</v>
      </c>
      <c r="E18" s="13">
        <v>826414.98</v>
      </c>
      <c r="F18" s="13">
        <v>57546.75</v>
      </c>
      <c r="G18" s="13">
        <v>329.95</v>
      </c>
      <c r="H18" s="13">
        <v>2761.7</v>
      </c>
      <c r="I18" s="13">
        <v>188956.09</v>
      </c>
      <c r="J18" s="13">
        <v>1433.1</v>
      </c>
      <c r="K18" s="12">
        <v>8849</v>
      </c>
      <c r="L18" s="12">
        <v>8825</v>
      </c>
      <c r="M18" s="13">
        <v>77871.199999999997</v>
      </c>
    </row>
    <row r="19" spans="1:13">
      <c r="A19" s="14">
        <v>43497</v>
      </c>
      <c r="B19" s="16">
        <v>51590</v>
      </c>
      <c r="C19" s="16">
        <v>95100</v>
      </c>
      <c r="D19" s="16">
        <v>99069</v>
      </c>
      <c r="E19" s="17">
        <v>711475.06</v>
      </c>
      <c r="F19" s="17">
        <v>47478.54</v>
      </c>
      <c r="G19" s="17">
        <v>135.38</v>
      </c>
      <c r="H19" s="17">
        <v>2301.3000000000002</v>
      </c>
      <c r="I19" s="17">
        <v>163507.35</v>
      </c>
      <c r="J19" s="17">
        <v>1228.46</v>
      </c>
      <c r="K19" s="16">
        <v>7765</v>
      </c>
      <c r="L19" s="16">
        <v>7746</v>
      </c>
      <c r="M19" s="17">
        <v>68332</v>
      </c>
    </row>
    <row r="20" spans="1:13">
      <c r="A20" s="14">
        <v>43525</v>
      </c>
      <c r="B20" s="16">
        <v>56432</v>
      </c>
      <c r="C20" s="16">
        <v>103254</v>
      </c>
      <c r="D20" s="16">
        <v>107222</v>
      </c>
      <c r="E20" s="17">
        <v>772573.14</v>
      </c>
      <c r="F20" s="17">
        <v>51913.71</v>
      </c>
      <c r="G20" s="17">
        <v>491.83</v>
      </c>
      <c r="H20" s="17">
        <v>2520.1</v>
      </c>
      <c r="I20" s="17">
        <v>178506.04</v>
      </c>
      <c r="J20" s="17">
        <v>1329.52</v>
      </c>
      <c r="K20" s="16">
        <v>8590</v>
      </c>
      <c r="L20" s="16">
        <v>8577</v>
      </c>
      <c r="M20" s="17">
        <v>75591.8</v>
      </c>
    </row>
    <row r="22" spans="1:13" s="15" customFormat="1">
      <c r="A22" s="15" t="s">
        <v>16</v>
      </c>
      <c r="B22" s="18">
        <f t="shared" ref="B22:M22" si="0">SUM(B9:B20)</f>
        <v>687002</v>
      </c>
      <c r="C22" s="18">
        <f t="shared" si="0"/>
        <v>1279724</v>
      </c>
      <c r="D22" s="18">
        <f t="shared" si="0"/>
        <v>1328197</v>
      </c>
      <c r="E22" s="19">
        <f t="shared" si="0"/>
        <v>9613329.0300000012</v>
      </c>
      <c r="F22" s="19">
        <f t="shared" si="0"/>
        <v>659967.80000000005</v>
      </c>
      <c r="G22" s="19">
        <f t="shared" si="0"/>
        <v>4436.17</v>
      </c>
      <c r="H22" s="19">
        <f t="shared" si="0"/>
        <v>31091.899999999998</v>
      </c>
      <c r="I22" s="19">
        <f t="shared" si="0"/>
        <v>2190904.94</v>
      </c>
      <c r="J22" s="19">
        <f t="shared" si="0"/>
        <v>16469.62</v>
      </c>
      <c r="K22" s="18">
        <f t="shared" si="0"/>
        <v>101327</v>
      </c>
      <c r="L22" s="18">
        <f t="shared" si="0"/>
        <v>101079</v>
      </c>
      <c r="M22" s="19">
        <f t="shared" si="0"/>
        <v>891583.8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7" sqref="A7"/>
    </sheetView>
  </sheetViews>
  <sheetFormatPr defaultColWidth="10.5703125" defaultRowHeight="11.25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>
      <c r="D1" s="2" t="s">
        <v>0</v>
      </c>
      <c r="E1" s="2"/>
      <c r="F1" s="2"/>
      <c r="G1" s="2"/>
      <c r="H1" s="2"/>
      <c r="I1" s="2"/>
      <c r="J1" s="2"/>
    </row>
    <row r="3" spans="1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1:14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1:14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1:14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1:14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4">
      <c r="A9" s="14">
        <v>42826</v>
      </c>
      <c r="B9" s="20">
        <v>84736</v>
      </c>
      <c r="C9" s="20">
        <v>159255</v>
      </c>
      <c r="D9" s="20">
        <v>164267</v>
      </c>
      <c r="E9" s="21">
        <v>1275565.75</v>
      </c>
      <c r="F9" s="21">
        <v>85527.37</v>
      </c>
      <c r="G9" s="21">
        <v>330.95</v>
      </c>
      <c r="H9" s="21">
        <v>3686.6</v>
      </c>
      <c r="I9" s="21">
        <v>268855.37</v>
      </c>
      <c r="J9" s="21">
        <v>2036.85</v>
      </c>
      <c r="K9" s="20">
        <v>11578</v>
      </c>
      <c r="L9" s="20">
        <v>11548</v>
      </c>
      <c r="M9" s="21">
        <v>99534.399999999994</v>
      </c>
    </row>
    <row r="10" spans="1:14">
      <c r="A10" s="14">
        <v>42856</v>
      </c>
      <c r="B10" s="20">
        <v>67503</v>
      </c>
      <c r="C10" s="20">
        <v>123576</v>
      </c>
      <c r="D10" s="20">
        <v>128153</v>
      </c>
      <c r="E10" s="21">
        <v>1007749.99</v>
      </c>
      <c r="F10" s="21">
        <v>71213.7</v>
      </c>
      <c r="G10" s="21">
        <v>304.83</v>
      </c>
      <c r="H10" s="21">
        <v>2498.6</v>
      </c>
      <c r="I10" s="21">
        <v>207607.52</v>
      </c>
      <c r="J10" s="21">
        <v>1589.08</v>
      </c>
      <c r="K10" s="20">
        <v>10366</v>
      </c>
      <c r="L10" s="20">
        <v>10338</v>
      </c>
      <c r="M10" s="21">
        <v>89144.8</v>
      </c>
    </row>
    <row r="11" spans="1:14">
      <c r="A11" s="14">
        <v>42887</v>
      </c>
      <c r="B11" s="20">
        <v>68041</v>
      </c>
      <c r="C11" s="20">
        <v>126821</v>
      </c>
      <c r="D11" s="20">
        <v>131662</v>
      </c>
      <c r="E11" s="21">
        <v>1058773.8899999999</v>
      </c>
      <c r="F11" s="21">
        <v>75572.679999999993</v>
      </c>
      <c r="G11" s="21">
        <v>154.77000000000001</v>
      </c>
      <c r="H11" s="21">
        <v>2822</v>
      </c>
      <c r="I11" s="21">
        <v>215067.31</v>
      </c>
      <c r="J11" s="21">
        <v>1632.59</v>
      </c>
      <c r="K11" s="20">
        <v>9794</v>
      </c>
      <c r="L11" s="20">
        <v>9767</v>
      </c>
      <c r="M11" s="21">
        <v>84225.2</v>
      </c>
    </row>
    <row r="12" spans="1:14">
      <c r="A12" s="14">
        <v>42917</v>
      </c>
      <c r="B12" s="20">
        <v>61169</v>
      </c>
      <c r="C12" s="20">
        <v>113204</v>
      </c>
      <c r="D12" s="20">
        <v>118088</v>
      </c>
      <c r="E12" s="21">
        <v>927194.59</v>
      </c>
      <c r="F12" s="21">
        <v>66161.47</v>
      </c>
      <c r="G12" s="21">
        <v>374.49</v>
      </c>
      <c r="H12" s="21">
        <v>2591.1999999999998</v>
      </c>
      <c r="I12" s="21">
        <v>187185.04</v>
      </c>
      <c r="J12" s="21">
        <v>1464.29</v>
      </c>
      <c r="K12" s="20">
        <v>9435</v>
      </c>
      <c r="L12" s="20">
        <v>9403</v>
      </c>
      <c r="M12" s="21">
        <v>81141</v>
      </c>
    </row>
    <row r="13" spans="1:14">
      <c r="A13" s="14">
        <v>42948</v>
      </c>
      <c r="B13" s="12">
        <v>60055</v>
      </c>
      <c r="C13" s="12">
        <v>111126</v>
      </c>
      <c r="D13" s="12">
        <v>115707</v>
      </c>
      <c r="E13" s="13">
        <v>908777.76</v>
      </c>
      <c r="F13" s="13">
        <v>63356.86</v>
      </c>
      <c r="G13" s="13">
        <v>504.3</v>
      </c>
      <c r="H13" s="13">
        <v>2527.6</v>
      </c>
      <c r="I13" s="13">
        <v>185747.99</v>
      </c>
      <c r="J13" s="13">
        <v>1434.74</v>
      </c>
      <c r="K13" s="12">
        <v>8955</v>
      </c>
      <c r="L13" s="12">
        <v>8936</v>
      </c>
      <c r="M13" s="13">
        <v>77013</v>
      </c>
    </row>
    <row r="14" spans="1:14">
      <c r="A14" s="14">
        <v>42979</v>
      </c>
      <c r="B14" s="12">
        <v>62235</v>
      </c>
      <c r="C14" s="12">
        <v>115565</v>
      </c>
      <c r="D14" s="12">
        <v>119625</v>
      </c>
      <c r="E14" s="13">
        <v>926184.66</v>
      </c>
      <c r="F14" s="13">
        <v>65535.5</v>
      </c>
      <c r="G14" s="13">
        <v>201.18</v>
      </c>
      <c r="H14" s="13">
        <v>2557.3000000000002</v>
      </c>
      <c r="I14" s="13">
        <v>192051.35</v>
      </c>
      <c r="J14" s="13">
        <v>1483.35</v>
      </c>
      <c r="K14" s="12">
        <v>9325</v>
      </c>
      <c r="L14" s="12">
        <v>9294</v>
      </c>
      <c r="M14" s="13">
        <v>80195</v>
      </c>
    </row>
    <row r="15" spans="1:14">
      <c r="A15" s="14">
        <v>43009</v>
      </c>
      <c r="B15" s="12">
        <v>64059</v>
      </c>
      <c r="C15" s="12">
        <v>116724</v>
      </c>
      <c r="D15" s="12">
        <v>120877</v>
      </c>
      <c r="E15" s="13">
        <v>954428.32</v>
      </c>
      <c r="F15" s="13">
        <v>67770.41</v>
      </c>
      <c r="G15" s="13">
        <v>255.3</v>
      </c>
      <c r="H15" s="13">
        <v>2588.9</v>
      </c>
      <c r="I15" s="13">
        <v>194543.14</v>
      </c>
      <c r="J15" s="13">
        <v>1498.86</v>
      </c>
      <c r="K15" s="12">
        <v>10089</v>
      </c>
      <c r="L15" s="12">
        <v>10062</v>
      </c>
      <c r="M15" s="13">
        <v>86765.4</v>
      </c>
    </row>
    <row r="16" spans="1:14">
      <c r="A16" s="14">
        <v>43040</v>
      </c>
      <c r="B16" s="12">
        <v>64325</v>
      </c>
      <c r="C16" s="12">
        <v>118620</v>
      </c>
      <c r="D16" s="12">
        <v>122778</v>
      </c>
      <c r="E16" s="13">
        <v>948143.76</v>
      </c>
      <c r="F16" s="13">
        <v>66605.39</v>
      </c>
      <c r="G16" s="13">
        <v>215.2</v>
      </c>
      <c r="H16" s="13">
        <v>2682.6</v>
      </c>
      <c r="I16" s="13">
        <v>207016.75</v>
      </c>
      <c r="J16" s="13">
        <v>1522.47</v>
      </c>
      <c r="K16" s="12">
        <v>10222</v>
      </c>
      <c r="L16" s="12">
        <v>10197</v>
      </c>
      <c r="M16" s="13">
        <v>87909.2</v>
      </c>
    </row>
    <row r="17" spans="1:13">
      <c r="A17" s="14">
        <v>43070</v>
      </c>
      <c r="B17" s="12">
        <v>56380</v>
      </c>
      <c r="C17" s="12">
        <v>103901</v>
      </c>
      <c r="D17" s="12">
        <v>107562</v>
      </c>
      <c r="E17" s="13">
        <v>808256.56</v>
      </c>
      <c r="F17" s="13">
        <v>56564.42</v>
      </c>
      <c r="G17" s="13">
        <v>606.25</v>
      </c>
      <c r="H17" s="13">
        <v>2306.6999999999998</v>
      </c>
      <c r="I17" s="13">
        <v>176465.02</v>
      </c>
      <c r="J17" s="13">
        <v>1333.78</v>
      </c>
      <c r="K17" s="12">
        <v>9140</v>
      </c>
      <c r="L17" s="12">
        <v>9121</v>
      </c>
      <c r="M17" s="13">
        <v>78603.8</v>
      </c>
    </row>
    <row r="18" spans="1:13">
      <c r="A18" s="14">
        <v>43101</v>
      </c>
      <c r="B18" s="12">
        <v>62506</v>
      </c>
      <c r="C18" s="12">
        <v>115590</v>
      </c>
      <c r="D18" s="12">
        <v>119751</v>
      </c>
      <c r="E18" s="13">
        <v>883156.6</v>
      </c>
      <c r="F18" s="13">
        <v>63057.98</v>
      </c>
      <c r="G18" s="13">
        <v>425.13</v>
      </c>
      <c r="H18" s="13">
        <v>2655.6</v>
      </c>
      <c r="I18" s="13">
        <v>198096.01</v>
      </c>
      <c r="J18" s="13">
        <v>1484.92</v>
      </c>
      <c r="K18" s="12">
        <v>9600</v>
      </c>
      <c r="L18" s="12">
        <v>9571</v>
      </c>
      <c r="M18" s="13">
        <v>82560</v>
      </c>
    </row>
    <row r="19" spans="1:13">
      <c r="A19" s="14">
        <v>43132</v>
      </c>
      <c r="B19" s="16">
        <v>53543</v>
      </c>
      <c r="C19" s="16">
        <v>96632</v>
      </c>
      <c r="D19" s="16">
        <v>100643</v>
      </c>
      <c r="E19" s="17">
        <v>751807.59</v>
      </c>
      <c r="F19" s="17">
        <v>52290.15</v>
      </c>
      <c r="G19" s="17">
        <v>292.42</v>
      </c>
      <c r="H19" s="17">
        <v>2017.4</v>
      </c>
      <c r="I19" s="17">
        <v>172655.82</v>
      </c>
      <c r="J19" s="17">
        <v>1247.94</v>
      </c>
      <c r="K19" s="16">
        <v>8747</v>
      </c>
      <c r="L19" s="16">
        <v>8723</v>
      </c>
      <c r="M19" s="17">
        <v>75224.2</v>
      </c>
    </row>
    <row r="20" spans="1:13">
      <c r="A20" s="14">
        <v>43160</v>
      </c>
      <c r="B20" s="16">
        <v>61555</v>
      </c>
      <c r="C20" s="16">
        <v>112985</v>
      </c>
      <c r="D20" s="16">
        <v>117128</v>
      </c>
      <c r="E20" s="17">
        <v>869089.47</v>
      </c>
      <c r="F20" s="17">
        <v>61407.05</v>
      </c>
      <c r="G20" s="17">
        <v>353.64</v>
      </c>
      <c r="H20" s="17">
        <v>2627.9</v>
      </c>
      <c r="I20" s="17">
        <v>200416.55</v>
      </c>
      <c r="J20" s="17">
        <v>1452.38</v>
      </c>
      <c r="K20" s="16">
        <v>9788</v>
      </c>
      <c r="L20" s="16">
        <v>9751</v>
      </c>
      <c r="M20" s="17">
        <v>84176.6</v>
      </c>
    </row>
    <row r="22" spans="1:13" s="15" customFormat="1">
      <c r="A22" s="15" t="s">
        <v>16</v>
      </c>
      <c r="B22" s="18">
        <f t="shared" ref="B22:M22" si="0">SUM(B9:B20)</f>
        <v>766107</v>
      </c>
      <c r="C22" s="18">
        <f t="shared" si="0"/>
        <v>1413999</v>
      </c>
      <c r="D22" s="18">
        <f t="shared" si="0"/>
        <v>1466241</v>
      </c>
      <c r="E22" s="19">
        <f t="shared" si="0"/>
        <v>11319128.939999999</v>
      </c>
      <c r="F22" s="19">
        <f t="shared" si="0"/>
        <v>795062.9800000001</v>
      </c>
      <c r="G22" s="19">
        <f t="shared" si="0"/>
        <v>4018.46</v>
      </c>
      <c r="H22" s="19">
        <f t="shared" si="0"/>
        <v>31562.400000000005</v>
      </c>
      <c r="I22" s="19">
        <f t="shared" si="0"/>
        <v>2405707.87</v>
      </c>
      <c r="J22" s="19">
        <f t="shared" si="0"/>
        <v>18181.25</v>
      </c>
      <c r="K22" s="18">
        <f t="shared" si="0"/>
        <v>117039</v>
      </c>
      <c r="L22" s="18">
        <f t="shared" si="0"/>
        <v>116711</v>
      </c>
      <c r="M22" s="19">
        <f t="shared" si="0"/>
        <v>1006492.6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2" ma:contentTypeDescription="Create a new document." ma:contentTypeScope="" ma:versionID="c40f1cd342afe03e99d8560ba4f4f9dd">
  <xsd:schema xmlns:xsd="http://www.w3.org/2001/XMLSchema" xmlns:xs="http://www.w3.org/2001/XMLSchema" xmlns:p="http://schemas.microsoft.com/office/2006/metadata/properties" xmlns:ns2="91b86cd2-d370-4f57-9db8-681c4fb37596" xmlns:ns3="563bd847-283f-48dc-9444-f54c9e765c55" targetNamespace="http://schemas.microsoft.com/office/2006/metadata/properties" ma:root="true" ma:fieldsID="1d374017eb40583099813b34cd46a441" ns2:_="" ns3:_=""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245F3F-CBF0-491B-8F65-D7C555CA9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BA21BC-B021-45FF-BDF3-2708EAB9BE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4475CD3-D3A8-4E53-B768-4C4F632F9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0282E2-8060-4E4E-A3F3-2EEE8E39D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21 - Mar 22</vt:lpstr>
      <vt:lpstr>Apr 20 - Mar 21</vt:lpstr>
      <vt:lpstr>Apr 19 - Mar 20</vt:lpstr>
      <vt:lpstr>Apr 18 - Mar 19</vt:lpstr>
      <vt:lpstr>Apr 17 - Mar 18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Ben Holmes</cp:lastModifiedBy>
  <dcterms:created xsi:type="dcterms:W3CDTF">2009-02-19T10:27:42Z</dcterms:created>
  <dcterms:modified xsi:type="dcterms:W3CDTF">2021-07-30T08:52:12Z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</Properties>
</file>