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70" documentId="8_{5D06A70E-D5E0-4213-8EE1-BC090429C02D}" xr6:coauthVersionLast="47" xr6:coauthVersionMax="47" xr10:uidLastSave="{8C284EB6-341B-4686-9375-631AD5148E42}"/>
  <bookViews>
    <workbookView xWindow="-25545" yWindow="2700" windowWidth="21600" windowHeight="11295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3" l="1"/>
  <c r="M59" i="23"/>
  <c r="L59" i="23"/>
  <c r="K59" i="23"/>
  <c r="J59" i="23"/>
  <c r="I59" i="23"/>
  <c r="H59" i="23"/>
  <c r="G59" i="23"/>
  <c r="F59" i="23"/>
  <c r="E59" i="23"/>
  <c r="D59" i="23"/>
  <c r="C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N59" i="22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<sst xmlns="http://schemas.openxmlformats.org/spreadsheetml/2006/main" count="360" uniqueCount="31">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</sst>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3524-1B13-4514-BB09-CFC8B328FEA9}">
  <dimension ref="A1:Q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45748</v>
      </c>
      <c r="B9" s="9" t="s">
        <v>20</v>
      </c>
      <c r="C9" s="63">
        <v>2783425</v>
      </c>
      <c r="D9" s="64">
        <v>6192767</v>
      </c>
      <c r="E9" s="64">
        <v>6210183</v>
      </c>
      <c r="F9" s="65">
        <v>41455173.439999998</v>
      </c>
      <c r="G9" s="65">
        <v>4600399.58</v>
      </c>
      <c r="H9" s="65">
        <v>3313.5</v>
      </c>
      <c r="I9" s="65">
        <v>0</v>
      </c>
      <c r="J9" s="65">
        <v>13144576.01</v>
      </c>
      <c r="K9" s="65">
        <v>1249719.98</v>
      </c>
      <c r="L9" s="64">
        <v>179972</v>
      </c>
      <c r="M9" s="64">
        <v>179492</v>
      </c>
      <c r="N9" s="65">
        <v>1781722.8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43">
        <v>45778</v>
      </c>
      <c r="B13" s="26" t="s">
        <v>20</v>
      </c>
      <c r="C13" s="4">
        <v>2884278</v>
      </c>
      <c r="D13" s="5">
        <v>6425996</v>
      </c>
      <c r="E13" s="5">
        <v>6443583</v>
      </c>
      <c r="F13" s="6">
        <v>43312468.600000001</v>
      </c>
      <c r="G13" s="6">
        <v>4812879.21</v>
      </c>
      <c r="H13" s="6">
        <v>4557.08</v>
      </c>
      <c r="I13" s="6">
        <v>0</v>
      </c>
      <c r="J13" s="6">
        <v>13619315.699999999</v>
      </c>
      <c r="K13" s="6">
        <v>1297533.81</v>
      </c>
      <c r="L13" s="5">
        <v>183042</v>
      </c>
      <c r="M13" s="5">
        <v>182574</v>
      </c>
      <c r="N13" s="6">
        <v>1812115.8</v>
      </c>
    </row>
    <row r="14" spans="1:14" x14ac:dyDescent="0.2">
      <c r="A14" s="47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24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45809</v>
      </c>
      <c r="B17" s="26" t="s">
        <v>20</v>
      </c>
      <c r="C17" s="30">
        <v>2860885</v>
      </c>
      <c r="D17" s="31">
        <v>6356651</v>
      </c>
      <c r="E17" s="31">
        <v>6374619</v>
      </c>
      <c r="F17" s="32">
        <v>43462427.369999997</v>
      </c>
      <c r="G17" s="32">
        <v>4829023.79</v>
      </c>
      <c r="H17" s="6">
        <v>3021.38</v>
      </c>
      <c r="I17" s="32">
        <v>0</v>
      </c>
      <c r="J17" s="32">
        <v>13480136.02</v>
      </c>
      <c r="K17" s="32">
        <v>1342613.74</v>
      </c>
      <c r="L17" s="31">
        <v>185691</v>
      </c>
      <c r="M17" s="31">
        <v>185169</v>
      </c>
      <c r="N17" s="32">
        <v>1838340.9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43">
        <v>45839</v>
      </c>
      <c r="B21" s="26" t="s">
        <v>20</v>
      </c>
      <c r="C21" s="30"/>
      <c r="D21" s="31"/>
      <c r="E21" s="31"/>
      <c r="F21" s="32"/>
      <c r="G21" s="32"/>
      <c r="H21" s="6"/>
      <c r="I21" s="32"/>
      <c r="J21" s="32"/>
      <c r="K21" s="32"/>
      <c r="L21" s="31"/>
      <c r="M21" s="31"/>
      <c r="N21" s="32"/>
    </row>
    <row r="22" spans="1:14" x14ac:dyDescent="0.2">
      <c r="A22" s="47"/>
      <c r="B22" s="9" t="s">
        <v>21</v>
      </c>
      <c r="C22" s="4"/>
      <c r="D22" s="5"/>
      <c r="E22" s="5"/>
      <c r="F22" s="6"/>
      <c r="G22" s="6"/>
      <c r="H22" s="6"/>
      <c r="I22" s="6"/>
      <c r="J22" s="6"/>
      <c r="K22" s="7"/>
      <c r="L22" s="5"/>
      <c r="M22" s="5"/>
      <c r="N22" s="6"/>
    </row>
    <row r="23" spans="1:14" x14ac:dyDescent="0.2">
      <c r="A23" s="24"/>
      <c r="B23" s="18" t="s">
        <v>22</v>
      </c>
      <c r="C23" s="33"/>
      <c r="D23" s="34"/>
      <c r="E23" s="34"/>
      <c r="F23" s="35"/>
      <c r="G23" s="35"/>
      <c r="H23" s="6"/>
      <c r="I23" s="35"/>
      <c r="J23" s="35"/>
      <c r="K23" s="36"/>
      <c r="L23" s="34"/>
      <c r="M23" s="34"/>
      <c r="N23" s="35"/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45870</v>
      </c>
      <c r="B25" s="26" t="s">
        <v>20</v>
      </c>
      <c r="C25" s="30"/>
      <c r="D25" s="31"/>
      <c r="E25" s="31"/>
      <c r="F25" s="32"/>
      <c r="G25" s="32"/>
      <c r="H25" s="6"/>
      <c r="I25" s="32"/>
      <c r="J25" s="32"/>
      <c r="K25" s="32"/>
      <c r="L25" s="31"/>
      <c r="M25" s="31"/>
      <c r="N25" s="32"/>
    </row>
    <row r="26" spans="1:14" x14ac:dyDescent="0.2">
      <c r="A26" s="47"/>
      <c r="B26" s="9" t="s">
        <v>21</v>
      </c>
      <c r="C26" s="4"/>
      <c r="D26" s="5"/>
      <c r="E26" s="5"/>
      <c r="F26" s="6"/>
      <c r="G26" s="6"/>
      <c r="H26" s="6"/>
      <c r="I26" s="6"/>
      <c r="J26" s="6"/>
      <c r="K26" s="7"/>
      <c r="L26" s="5"/>
      <c r="M26" s="5"/>
      <c r="N26" s="6"/>
    </row>
    <row r="27" spans="1:14" x14ac:dyDescent="0.2">
      <c r="A27" s="24"/>
      <c r="B27" s="18" t="s">
        <v>22</v>
      </c>
      <c r="C27" s="33"/>
      <c r="D27" s="34"/>
      <c r="E27" s="34"/>
      <c r="F27" s="35"/>
      <c r="G27" s="35"/>
      <c r="H27" s="6"/>
      <c r="I27" s="35"/>
      <c r="J27" s="35"/>
      <c r="K27" s="36"/>
      <c r="L27" s="34"/>
      <c r="M27" s="34"/>
      <c r="N27" s="35"/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43">
        <v>45901</v>
      </c>
      <c r="B29" s="26" t="s">
        <v>20</v>
      </c>
      <c r="C29" s="30"/>
      <c r="D29" s="31"/>
      <c r="E29" s="31"/>
      <c r="F29" s="32"/>
      <c r="G29" s="32"/>
      <c r="H29" s="6"/>
      <c r="I29" s="32"/>
      <c r="J29" s="32"/>
      <c r="K29" s="32"/>
      <c r="L29" s="31"/>
      <c r="M29" s="31"/>
      <c r="N29" s="32"/>
    </row>
    <row r="30" spans="1:14" x14ac:dyDescent="0.2">
      <c r="A30" s="47"/>
      <c r="B30" s="9" t="s">
        <v>21</v>
      </c>
      <c r="C30" s="4"/>
      <c r="D30" s="5"/>
      <c r="E30" s="5"/>
      <c r="F30" s="6"/>
      <c r="G30" s="6"/>
      <c r="H30" s="6"/>
      <c r="I30" s="6"/>
      <c r="J30" s="6"/>
      <c r="K30" s="7"/>
      <c r="L30" s="5"/>
      <c r="M30" s="5"/>
      <c r="N30" s="6"/>
    </row>
    <row r="31" spans="1:14" x14ac:dyDescent="0.2">
      <c r="A31" s="24"/>
      <c r="B31" s="18" t="s">
        <v>22</v>
      </c>
      <c r="C31" s="33"/>
      <c r="D31" s="34"/>
      <c r="E31" s="34"/>
      <c r="F31" s="35"/>
      <c r="G31" s="35"/>
      <c r="H31" s="6"/>
      <c r="I31" s="35"/>
      <c r="J31" s="35"/>
      <c r="K31" s="36"/>
      <c r="L31" s="34"/>
      <c r="M31" s="34"/>
      <c r="N31" s="35"/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45931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  <c r="Q33" s="66"/>
    </row>
    <row r="34" spans="1:17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7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43">
        <v>45962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7" x14ac:dyDescent="0.2">
      <c r="A38" s="47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7" x14ac:dyDescent="0.2">
      <c r="A39" s="24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45992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7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7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43">
        <v>46023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7" x14ac:dyDescent="0.2">
      <c r="A46" s="47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7" x14ac:dyDescent="0.2">
      <c r="A47" s="24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46054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43">
        <v>46082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47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24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8528588</v>
      </c>
      <c r="D57" s="55">
        <f t="shared" ref="C57:N59" si="0">D9+D13+D17+D21+D25+D29+D33+D37+D41+D45+D49+D53</f>
        <v>18975414</v>
      </c>
      <c r="E57" s="55">
        <f t="shared" si="0"/>
        <v>19028385</v>
      </c>
      <c r="F57" s="56">
        <f t="shared" si="0"/>
        <v>128230069.41</v>
      </c>
      <c r="G57" s="56">
        <f t="shared" si="0"/>
        <v>14242302.579999998</v>
      </c>
      <c r="H57" s="56">
        <f>H9+H13+H17+H21+H25+H29+H33+H37+H41+H45+H49+H53</f>
        <v>10891.96</v>
      </c>
      <c r="I57" s="56">
        <f t="shared" si="0"/>
        <v>0</v>
      </c>
      <c r="J57" s="56">
        <f t="shared" si="0"/>
        <v>40244027.730000004</v>
      </c>
      <c r="K57" s="56">
        <f t="shared" si="0"/>
        <v>3889867.5300000003</v>
      </c>
      <c r="L57" s="55">
        <f t="shared" si="0"/>
        <v>548705</v>
      </c>
      <c r="M57" s="55">
        <f t="shared" si="0"/>
        <v>547235</v>
      </c>
      <c r="N57" s="56">
        <f t="shared" si="0"/>
        <v>5432179.5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3">
        <v>2889581</v>
      </c>
      <c r="D9" s="64">
        <v>6415836</v>
      </c>
      <c r="E9" s="64">
        <v>6434278</v>
      </c>
      <c r="F9" s="65">
        <v>43680221.689999998</v>
      </c>
      <c r="G9" s="65">
        <v>4850546.16</v>
      </c>
      <c r="H9" s="65">
        <v>4527.7299999999996</v>
      </c>
      <c r="I9" s="65">
        <v>0</v>
      </c>
      <c r="J9" s="65">
        <v>13917801.199999999</v>
      </c>
      <c r="K9" s="65">
        <v>1168768.18</v>
      </c>
      <c r="L9" s="64">
        <v>206979</v>
      </c>
      <c r="M9" s="64">
        <v>206323</v>
      </c>
      <c r="N9" s="65">
        <v>1997347.35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6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>
        <v>2836770</v>
      </c>
      <c r="D53" s="37">
        <v>6294150</v>
      </c>
      <c r="E53" s="37">
        <v>6311810</v>
      </c>
      <c r="F53" s="38">
        <v>42513067.75</v>
      </c>
      <c r="G53" s="38">
        <v>4724427.59</v>
      </c>
      <c r="H53" s="32">
        <v>4051.82</v>
      </c>
      <c r="I53" s="38">
        <v>0</v>
      </c>
      <c r="J53" s="38">
        <v>13689794.49</v>
      </c>
      <c r="K53" s="38">
        <v>1297007.19</v>
      </c>
      <c r="L53" s="37">
        <v>191175</v>
      </c>
      <c r="M53" s="37">
        <v>190679</v>
      </c>
      <c r="N53" s="38">
        <v>1892625.25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33883387</v>
      </c>
      <c r="D57" s="55">
        <f t="shared" ref="C57:N59" si="0">D9+D13+D17+D21+D25+D29+D33+D37+D41+D45+D49+D53</f>
        <v>77562813</v>
      </c>
      <c r="E57" s="55">
        <f t="shared" si="0"/>
        <v>77780186</v>
      </c>
      <c r="F57" s="56">
        <f t="shared" si="0"/>
        <v>543292416.54999995</v>
      </c>
      <c r="G57" s="56">
        <f t="shared" si="0"/>
        <v>60384813.070000008</v>
      </c>
      <c r="H57" s="56">
        <f>H9+H13+H17+H21+H25+H29+H33+H37+H41+H45+H49+H53</f>
        <v>48628.820000000007</v>
      </c>
      <c r="I57" s="56">
        <f t="shared" si="0"/>
        <v>0</v>
      </c>
      <c r="J57" s="56">
        <f t="shared" si="0"/>
        <v>168388237.93000001</v>
      </c>
      <c r="K57" s="56">
        <f t="shared" si="0"/>
        <v>18802152.500000004</v>
      </c>
      <c r="L57" s="55">
        <f t="shared" si="0"/>
        <v>2356640</v>
      </c>
      <c r="M57" s="55">
        <f t="shared" si="0"/>
        <v>2349668</v>
      </c>
      <c r="N57" s="56">
        <f t="shared" si="0"/>
        <v>23273076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3">
        <v>2527998</v>
      </c>
      <c r="D9" s="64">
        <v>5654435</v>
      </c>
      <c r="E9" s="64">
        <v>5670054</v>
      </c>
      <c r="F9" s="65">
        <v>40022481.060000002</v>
      </c>
      <c r="G9" s="65">
        <v>4438776.4000000004</v>
      </c>
      <c r="H9" s="65">
        <v>3499.17</v>
      </c>
      <c r="I9" s="65">
        <v>0</v>
      </c>
      <c r="J9" s="65">
        <v>12966688.52</v>
      </c>
      <c r="K9" s="65">
        <v>1049743.98</v>
      </c>
      <c r="L9" s="64">
        <v>204406</v>
      </c>
      <c r="M9" s="64">
        <v>203204</v>
      </c>
      <c r="N9" s="65">
        <v>1963970.6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3">
        <v>2528806</v>
      </c>
      <c r="D9" s="64">
        <v>5712620</v>
      </c>
      <c r="E9" s="64">
        <v>5728182</v>
      </c>
      <c r="F9" s="65">
        <v>36942779.229999997</v>
      </c>
      <c r="G9" s="65">
        <v>4089512.39</v>
      </c>
      <c r="H9" s="65">
        <v>5942.89</v>
      </c>
      <c r="I9" s="65">
        <v>0</v>
      </c>
      <c r="J9" s="65">
        <v>11865517.550000001</v>
      </c>
      <c r="K9" s="65">
        <v>1001684.94</v>
      </c>
      <c r="L9" s="64">
        <v>231506</v>
      </c>
      <c r="M9" s="64">
        <v>229674</v>
      </c>
      <c r="N9" s="65">
        <v>2164581.1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6</v>
      </c>
      <c r="D11" s="64">
        <v>9</v>
      </c>
      <c r="E11" s="64">
        <v>10</v>
      </c>
      <c r="F11" s="65">
        <v>279.83</v>
      </c>
      <c r="G11" s="65">
        <v>0</v>
      </c>
      <c r="H11" s="65">
        <v>0</v>
      </c>
      <c r="I11" s="65">
        <v>0</v>
      </c>
      <c r="J11" s="65">
        <v>22.45</v>
      </c>
      <c r="K11" s="65">
        <v>55.97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3">
        <v>2505552</v>
      </c>
      <c r="D9" s="64">
        <v>5693208</v>
      </c>
      <c r="E9" s="64">
        <v>5708119</v>
      </c>
      <c r="F9" s="65">
        <v>38403550.270000003</v>
      </c>
      <c r="G9" s="65">
        <v>4254691.76</v>
      </c>
      <c r="H9" s="65">
        <v>7760.12</v>
      </c>
      <c r="I9" s="65">
        <v>0</v>
      </c>
      <c r="J9" s="65">
        <v>12152681.560000001</v>
      </c>
      <c r="K9" s="65">
        <v>929021.79</v>
      </c>
      <c r="L9" s="64">
        <v>198728</v>
      </c>
      <c r="M9" s="64">
        <v>197487</v>
      </c>
      <c r="N9" s="65">
        <v>1853724.6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11</v>
      </c>
      <c r="D11" s="64">
        <v>13</v>
      </c>
      <c r="E11" s="64">
        <v>15</v>
      </c>
      <c r="F11" s="65">
        <v>525.33000000000004</v>
      </c>
      <c r="G11" s="65">
        <v>0</v>
      </c>
      <c r="H11" s="65">
        <v>0</v>
      </c>
      <c r="I11" s="65">
        <v>0</v>
      </c>
      <c r="J11" s="65">
        <v>34.61</v>
      </c>
      <c r="K11" s="65">
        <v>105.07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2025-08-19T06:34:43Z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