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nhsbsauk.sharepoint.com/teams/NHSPensionsFinanceReporting/Shared Documents/General/CONTRIBUTION ASSURANCE (JH)/CONTRIBUTION ASSURANCE 2025-26/Doc Management Templates/"/>
    </mc:Choice>
  </mc:AlternateContent>
  <xr:revisionPtr revIDLastSave="4" documentId="8_{C443EC87-2CBB-4951-A372-DF96CA87CD50}" xr6:coauthVersionLast="47" xr6:coauthVersionMax="47" xr10:uidLastSave="{737C4A91-CCFA-4411-99D7-34F4B1BD869A}"/>
  <bookViews>
    <workbookView xWindow="-120" yWindow="-120" windowWidth="29040" windowHeight="15720" tabRatio="725" xr2:uid="{00000000-000D-0000-FFFF-FFFF00000000}"/>
  </bookViews>
  <sheets>
    <sheet name="Assurance Exercise Statement" sheetId="1" r:id="rId1"/>
    <sheet name="NHS Pensions only" sheetId="7" state="hidden" r:id="rId2"/>
    <sheet name="Sheet1" sheetId="9" state="hidden" r:id="rId3"/>
  </sheets>
  <definedNames>
    <definedName name="NONUPDATEDRECORDS">'Assurance Exercise Statement'!#REF!</definedName>
    <definedName name="_xlnm.Print_Area" localSheetId="0">'Assurance Exercise Statement'!$B$1:$H$109</definedName>
    <definedName name="_xlnm.Print_Titles" localSheetId="0">'Assurance Exercise Statement'!$1:$2</definedName>
    <definedName name="PRIORYRUPDATEDRECORDS">'Assurance Exercise Statement'!#REF!</definedName>
    <definedName name="ROCRTimeTaken">'Assurance Exercise Statement'!#REF!</definedName>
    <definedName name="unlock">'Assurance Exercise Statement'!$D$7,'Assurance Exercise Statement'!$D$9,'Assurance Exercise Statement'!$D$11,'Assurance Exercise Statement'!$C$15:$H$21,'Assurance Exercise Statement'!$C$22,'Assurance Exercise Statement'!#REF!,'Assurance Exercise Statement'!#REF!,'Assurance Exercise Statement'!#REF!,'Assurance Exercise Statement'!#REF!,'Assurance Exercise Statement'!#REF!,'Assurance Exercise Statement'!#REF!,'Assurance Exercise Statement'!#REF!,'Assurance Exercise Statement'!$H$56,'Assurance Exercise Statement'!$H$57,'Assurance Exercise Statement'!$H$58,'Assurance Exercise Statement'!#REF!,'Assurance Exercise Statement'!#REF!</definedName>
    <definedName name="UNLOCKED">'Assurance Exercise Statement'!$D$7,'Assurance Exercise Statement'!$D$9,'Assurance Exercise Statement'!$D$11,'Assurance Exercise Statement'!$C$15:$H$21,'Assurance Exercise Statement'!$C$22,'Assurance Exercise Statement'!#REF!,'Assurance Exercise Statement'!#REF!,'Assurance Exercise Statement'!#REF!,'Assurance Exercise Statement'!#REF!,'Assurance Exercise Statement'!#REF!,'Assurance Exercise Statement'!#REF!,'Assurance Exercise Statement'!#REF!,'Assurance Exercise Statement'!$H$56,'Assurance Exercise Statement'!$H$57,'Assurance Exercise Statement'!$H$58,'Assurance Exercise Statement'!#REF!,'Assurance Exercise Statement'!#REF!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J2" i="7" l="1"/>
  <c r="DP3" i="7"/>
  <c r="DO3" i="7"/>
  <c r="DN3" i="7"/>
  <c r="DM3" i="7"/>
  <c r="DL3" i="7"/>
  <c r="DK3" i="7"/>
  <c r="DI3" i="7" l="1"/>
  <c r="DH3" i="7"/>
  <c r="DG3" i="7"/>
  <c r="DF3" i="7"/>
  <c r="DE3" i="7"/>
  <c r="DD3" i="7"/>
  <c r="DC3" i="7"/>
  <c r="DB3" i="7"/>
  <c r="DA3" i="7"/>
  <c r="CZ3" i="7"/>
  <c r="CY3" i="7"/>
  <c r="CX3" i="7"/>
  <c r="CW3" i="7"/>
  <c r="CV3" i="7"/>
  <c r="CU3" i="7"/>
  <c r="CT3" i="7"/>
  <c r="CS3" i="7"/>
  <c r="CR3" i="7"/>
  <c r="CQ3" i="7"/>
  <c r="CP3" i="7"/>
  <c r="CO3" i="7"/>
  <c r="CM3" i="7"/>
  <c r="CL3" i="7"/>
  <c r="CK3" i="7"/>
  <c r="CJ3" i="7"/>
  <c r="CI3" i="7"/>
  <c r="CG3" i="7"/>
  <c r="CF3" i="7"/>
  <c r="CE3" i="7"/>
  <c r="CD3" i="7"/>
  <c r="CC3" i="7"/>
  <c r="CA3" i="7"/>
  <c r="BZ3" i="7"/>
  <c r="BY3" i="7"/>
  <c r="BX3" i="7"/>
  <c r="BW3" i="7"/>
  <c r="BU3" i="7"/>
  <c r="BT3" i="7"/>
  <c r="BS3" i="7"/>
  <c r="BR3" i="7"/>
  <c r="BQ3" i="7"/>
  <c r="BP3" i="7"/>
  <c r="BO3" i="7"/>
  <c r="BN3" i="7"/>
  <c r="BM3" i="7"/>
  <c r="BL3" i="7"/>
  <c r="BK3" i="7"/>
  <c r="BJ3" i="7"/>
  <c r="BI3" i="7"/>
  <c r="BH3" i="7"/>
  <c r="BG3" i="7"/>
  <c r="BF3" i="7"/>
  <c r="BE3" i="7"/>
  <c r="BD3" i="7"/>
  <c r="BC3" i="7"/>
  <c r="BB3" i="7"/>
  <c r="BA3" i="7"/>
  <c r="AZ3" i="7"/>
  <c r="AY3" i="7"/>
  <c r="AX3" i="7"/>
  <c r="G37" i="1"/>
  <c r="D37" i="1"/>
  <c r="AW3" i="7"/>
  <c r="AV3" i="7"/>
  <c r="AU3" i="7"/>
  <c r="AT3" i="7"/>
  <c r="AS3" i="7"/>
  <c r="AR3" i="7"/>
  <c r="AQ3" i="7"/>
  <c r="AP3" i="7"/>
  <c r="AO3" i="7"/>
  <c r="AN3" i="7"/>
  <c r="AM3" i="7"/>
  <c r="AL3" i="7"/>
  <c r="AK3" i="7"/>
  <c r="AJ3" i="7"/>
  <c r="AI3" i="7"/>
  <c r="AH3" i="7"/>
  <c r="AG3" i="7"/>
  <c r="AF3" i="7"/>
  <c r="AE3" i="7"/>
  <c r="AD3" i="7"/>
  <c r="AC3" i="7"/>
  <c r="AB3" i="7"/>
  <c r="AA3" i="7"/>
  <c r="Z3" i="7"/>
  <c r="Y3" i="7"/>
  <c r="X3" i="7"/>
  <c r="W3" i="7"/>
  <c r="V3" i="7"/>
  <c r="U3" i="7"/>
  <c r="T3" i="7"/>
  <c r="S3" i="7"/>
  <c r="R3" i="7"/>
  <c r="Q3" i="7"/>
  <c r="P3" i="7"/>
  <c r="O3" i="7"/>
  <c r="N3" i="7"/>
  <c r="M3" i="7"/>
  <c r="L3" i="7"/>
  <c r="K3" i="7"/>
  <c r="J3" i="7"/>
  <c r="I3" i="7"/>
  <c r="H3" i="7"/>
  <c r="G3" i="7"/>
  <c r="F3" i="7"/>
  <c r="D3" i="7"/>
  <c r="C3" i="7"/>
  <c r="B3" i="7"/>
  <c r="CN3" i="7"/>
  <c r="CH3" i="7"/>
  <c r="CB3" i="7"/>
  <c r="BV3" i="7"/>
  <c r="H38" i="1" l="1"/>
  <c r="G47" i="1"/>
  <c r="H52" i="1"/>
  <c r="H51" i="1"/>
  <c r="G53" i="1"/>
  <c r="H45" i="1"/>
  <c r="H46" i="1"/>
  <c r="H26" i="1"/>
  <c r="H27" i="1"/>
  <c r="H28" i="1"/>
  <c r="H29" i="1"/>
  <c r="H30" i="1"/>
  <c r="H31" i="1"/>
  <c r="H32" i="1"/>
  <c r="H33" i="1"/>
  <c r="H34" i="1"/>
  <c r="H35" i="1"/>
  <c r="H36" i="1"/>
  <c r="G39" i="1"/>
  <c r="B2" i="7"/>
  <c r="DP2" i="7"/>
  <c r="DO2" i="7"/>
  <c r="DN2" i="7"/>
  <c r="DM2" i="7"/>
  <c r="DL2" i="7"/>
  <c r="DK2" i="7"/>
  <c r="DI2" i="7"/>
  <c r="DH2" i="7"/>
  <c r="DG2" i="7"/>
  <c r="DF2" i="7"/>
  <c r="DC2" i="7"/>
  <c r="CY2" i="7"/>
  <c r="CX2" i="7"/>
  <c r="DE2" i="7"/>
  <c r="DD2" i="7"/>
  <c r="M2" i="7"/>
  <c r="L2" i="7"/>
  <c r="K2" i="7"/>
  <c r="J2" i="7"/>
  <c r="I2" i="7"/>
  <c r="H2" i="7"/>
  <c r="G2" i="7"/>
  <c r="F2" i="7"/>
  <c r="F53" i="1"/>
  <c r="E53" i="1"/>
  <c r="D53" i="1"/>
  <c r="C53" i="1"/>
  <c r="F47" i="1"/>
  <c r="E47" i="1"/>
  <c r="D47" i="1"/>
  <c r="C47" i="1"/>
  <c r="F37" i="1"/>
  <c r="F39" i="1" s="1"/>
  <c r="E37" i="1"/>
  <c r="E39" i="1" s="1"/>
  <c r="D39" i="1"/>
  <c r="C37" i="1"/>
  <c r="C39" i="1" s="1"/>
  <c r="CT2" i="7"/>
  <c r="N2" i="7"/>
  <c r="D2" i="7"/>
  <c r="C2" i="7"/>
  <c r="CW2" i="7"/>
  <c r="CV2" i="7"/>
  <c r="CU2" i="7"/>
  <c r="CN2" i="7"/>
  <c r="CO2" i="7"/>
  <c r="CP2" i="7"/>
  <c r="CQ2" i="7"/>
  <c r="CR2" i="7"/>
  <c r="CI2" i="7"/>
  <c r="CJ2" i="7"/>
  <c r="CK2" i="7"/>
  <c r="CL2" i="7"/>
  <c r="CH2" i="7"/>
  <c r="CB2" i="7"/>
  <c r="CC2" i="7"/>
  <c r="CD2" i="7"/>
  <c r="CE2" i="7"/>
  <c r="CF2" i="7"/>
  <c r="BZ2" i="7"/>
  <c r="BY2" i="7"/>
  <c r="BX2" i="7"/>
  <c r="BW2" i="7"/>
  <c r="BV2" i="7"/>
  <c r="BI2" i="7"/>
  <c r="BG2" i="7"/>
  <c r="BF2" i="7"/>
  <c r="BE2" i="7"/>
  <c r="BB2" i="7"/>
  <c r="AY2" i="7"/>
  <c r="AU2" i="7"/>
  <c r="AR2" i="7"/>
  <c r="AJ2" i="7"/>
  <c r="AI2" i="7"/>
  <c r="AF2" i="7"/>
  <c r="AE2" i="7"/>
  <c r="AC2" i="7"/>
  <c r="AA2" i="7"/>
  <c r="Z2" i="7"/>
  <c r="W2" i="7"/>
  <c r="T2" i="7"/>
  <c r="S2" i="7"/>
  <c r="R2" i="7"/>
  <c r="Q2" i="7"/>
  <c r="O2" i="7"/>
  <c r="BC2" i="7"/>
  <c r="AO2" i="7"/>
  <c r="V2" i="7"/>
  <c r="AD2" i="7"/>
  <c r="AH2" i="7"/>
  <c r="AL2" i="7"/>
  <c r="AP2" i="7"/>
  <c r="AT2" i="7"/>
  <c r="AX2" i="7"/>
  <c r="U2" i="7"/>
  <c r="AG2" i="7"/>
  <c r="AK2" i="7"/>
  <c r="BD2" i="7"/>
  <c r="AV2" i="7"/>
  <c r="AB2" i="7"/>
  <c r="X2" i="7"/>
  <c r="AN2" i="7"/>
  <c r="BA2" i="7"/>
  <c r="P2" i="7"/>
  <c r="AM2" i="7"/>
  <c r="AQ2" i="7"/>
  <c r="AZ2" i="7"/>
  <c r="BH2" i="7"/>
  <c r="AW2" i="7"/>
  <c r="AS2" i="7"/>
  <c r="Y2" i="7"/>
  <c r="H53" i="1" l="1"/>
  <c r="H37" i="1"/>
  <c r="H39" i="1" s="1"/>
  <c r="H47" i="1"/>
</calcChain>
</file>

<file path=xl/sharedStrings.xml><?xml version="1.0" encoding="utf-8"?>
<sst xmlns="http://schemas.openxmlformats.org/spreadsheetml/2006/main" count="237" uniqueCount="203">
  <si>
    <t xml:space="preserve">This is your ODS code (formerly NACS), also known as NHS code. </t>
  </si>
  <si>
    <t>Name</t>
  </si>
  <si>
    <t xml:space="preserve">Address  </t>
  </si>
  <si>
    <t xml:space="preserve">Email Address </t>
  </si>
  <si>
    <t>Sub-Total</t>
  </si>
  <si>
    <t xml:space="preserve">Total </t>
  </si>
  <si>
    <t xml:space="preserve">Job Title </t>
  </si>
  <si>
    <t>Postcode</t>
  </si>
  <si>
    <t>Telephone</t>
  </si>
  <si>
    <t>Total</t>
  </si>
  <si>
    <t>Yes or No</t>
  </si>
  <si>
    <t xml:space="preserve">Date </t>
  </si>
  <si>
    <t>Address1</t>
  </si>
  <si>
    <t>Address2</t>
  </si>
  <si>
    <t>Address3</t>
  </si>
  <si>
    <t>InternalAudit</t>
  </si>
  <si>
    <t>Audit Recomendations</t>
  </si>
  <si>
    <t>RecomendationsImplemented</t>
  </si>
  <si>
    <t>Position</t>
  </si>
  <si>
    <t xml:space="preserve">11  Name of NHS Employer  Organisation </t>
  </si>
  <si>
    <t>12  NHS Organisation Code</t>
  </si>
  <si>
    <t xml:space="preserve">13 EA reference </t>
  </si>
  <si>
    <t>24CreditorMonthYear1</t>
  </si>
  <si>
    <t>24 Ee1</t>
  </si>
  <si>
    <t>24 Er1</t>
  </si>
  <si>
    <t>24 avc1</t>
  </si>
  <si>
    <t>24 ap1</t>
  </si>
  <si>
    <t>24 Ee2</t>
  </si>
  <si>
    <t>24 Er2</t>
  </si>
  <si>
    <t>24 avc2</t>
  </si>
  <si>
    <t>24 ap2</t>
  </si>
  <si>
    <t>25PYMonthYear1</t>
  </si>
  <si>
    <t>25 Ee1</t>
  </si>
  <si>
    <t>25 Er1</t>
  </si>
  <si>
    <t>25 avc1</t>
  </si>
  <si>
    <t>25 ap1</t>
  </si>
  <si>
    <t>25PYMonthYear2</t>
  </si>
  <si>
    <t>25 Ee2</t>
  </si>
  <si>
    <t>25 Er2</t>
  </si>
  <si>
    <t>25 avc2</t>
  </si>
  <si>
    <t>25 ap2</t>
  </si>
  <si>
    <t>TUK2</t>
  </si>
  <si>
    <t>S</t>
  </si>
  <si>
    <t>G</t>
  </si>
  <si>
    <t>MemberRecords Name</t>
  </si>
  <si>
    <t>MemberRecords Job Title</t>
  </si>
  <si>
    <t>MemberRecords Email</t>
  </si>
  <si>
    <t>MemberRecords Telephone</t>
  </si>
  <si>
    <t>Current Year Members Updated</t>
  </si>
  <si>
    <t>Checked Non Updated Records</t>
  </si>
  <si>
    <t>Members paying correct rates</t>
  </si>
  <si>
    <t>Regularly monitor POL</t>
  </si>
  <si>
    <t>Responsibilities for YE upload</t>
  </si>
  <si>
    <t>Positive statement of compliance</t>
  </si>
  <si>
    <t>DOFName</t>
  </si>
  <si>
    <t>DOFPosition</t>
  </si>
  <si>
    <t>DOFEmail</t>
  </si>
  <si>
    <t>DPFPhone</t>
  </si>
  <si>
    <t>DOFdate</t>
  </si>
  <si>
    <t>3.3 If yes, have these audit recommendations been implemented?</t>
  </si>
  <si>
    <t>Address</t>
  </si>
  <si>
    <t>5. Contribution rates</t>
  </si>
  <si>
    <t>MemberRecords Address 1</t>
  </si>
  <si>
    <t>MemberRecords Address 2</t>
  </si>
  <si>
    <t>MemberRecords Postcode</t>
  </si>
  <si>
    <t>Aware of Scheme Regs</t>
  </si>
  <si>
    <t>Includes GP categories</t>
  </si>
  <si>
    <t>24 Errbo 1</t>
  </si>
  <si>
    <t>24 Errbo 2</t>
  </si>
  <si>
    <t>25 Errbo 1</t>
  </si>
  <si>
    <t>25 Errbo 2</t>
  </si>
  <si>
    <t>2001ER</t>
  </si>
  <si>
    <t>2002ER</t>
  </si>
  <si>
    <t>2003ER</t>
  </si>
  <si>
    <t>2004ER</t>
  </si>
  <si>
    <t>2005ER</t>
  </si>
  <si>
    <t>2006ER</t>
  </si>
  <si>
    <t>2007ER</t>
  </si>
  <si>
    <t>2008ER</t>
  </si>
  <si>
    <t>2009ER</t>
  </si>
  <si>
    <t>2010ER</t>
  </si>
  <si>
    <t>2011ER</t>
  </si>
  <si>
    <t>2012ER</t>
  </si>
  <si>
    <t>2001EE</t>
  </si>
  <si>
    <t>2002EE</t>
  </si>
  <si>
    <t>2003EE</t>
  </si>
  <si>
    <t>2004EE</t>
  </si>
  <si>
    <t>2005EE</t>
  </si>
  <si>
    <t>2006EE</t>
  </si>
  <si>
    <t>2007EE</t>
  </si>
  <si>
    <t>2008EE</t>
  </si>
  <si>
    <t>2009EE</t>
  </si>
  <si>
    <t>2010EE</t>
  </si>
  <si>
    <t>2011EE</t>
  </si>
  <si>
    <t>2012EE</t>
  </si>
  <si>
    <t>2001AVC</t>
  </si>
  <si>
    <t>2002AVC</t>
  </si>
  <si>
    <t>2003AVC</t>
  </si>
  <si>
    <t>2004AVC</t>
  </si>
  <si>
    <t>2005AVC</t>
  </si>
  <si>
    <t>2006AVC</t>
  </si>
  <si>
    <t>2007AVC</t>
  </si>
  <si>
    <t>2008AVC</t>
  </si>
  <si>
    <t>2009AVC</t>
  </si>
  <si>
    <t>2010AVC</t>
  </si>
  <si>
    <t>2011AVC</t>
  </si>
  <si>
    <t>2012AVC</t>
  </si>
  <si>
    <t>2001AP</t>
  </si>
  <si>
    <t>2002AP</t>
  </si>
  <si>
    <t>2003AP</t>
  </si>
  <si>
    <t>2004AP</t>
  </si>
  <si>
    <t>2005AP</t>
  </si>
  <si>
    <t>2006AP</t>
  </si>
  <si>
    <t>2007AP</t>
  </si>
  <si>
    <t>2008AP</t>
  </si>
  <si>
    <t>2009AP</t>
  </si>
  <si>
    <t>2010AP</t>
  </si>
  <si>
    <t>2011AP</t>
  </si>
  <si>
    <t>2012AP</t>
  </si>
  <si>
    <t>2001ERRBO</t>
  </si>
  <si>
    <t>2002ERRBO</t>
  </si>
  <si>
    <t>2003ERRBO</t>
  </si>
  <si>
    <t>2004ERRBO</t>
  </si>
  <si>
    <t>2005ERRBO</t>
  </si>
  <si>
    <t>2006ERRBO</t>
  </si>
  <si>
    <t>2007ERRBO</t>
  </si>
  <si>
    <t>2008ERRBO</t>
  </si>
  <si>
    <t>2009ERRBO</t>
  </si>
  <si>
    <t>2010ERRBO</t>
  </si>
  <si>
    <t>2011ERRBO</t>
  </si>
  <si>
    <t>2012ERRBO</t>
  </si>
  <si>
    <t>The reference number allocated by NHS Pensions. Please include all EA codes used to pay contributions for the organisation.</t>
  </si>
  <si>
    <t>In order to provide sufficient levels of assurance to the NHS Pension Scheme and its auditors, the Assurance Statement MUST be sent electronically</t>
  </si>
  <si>
    <t>from the Director of Finance or HR Director or Chief Executive email box.(or the Director with lead responsibility for the local administration of NHS</t>
  </si>
  <si>
    <t>Pension matters) who is accountable for the delivery and resourcing of local administration of the NHS Pension Scheme.</t>
  </si>
  <si>
    <t xml:space="preserve">In 2006/07 the Department of Health introduced a requirement for that and future years for NHS employers to make a statement within their Governance </t>
  </si>
  <si>
    <t xml:space="preserve">Statement regarding compliance with NHS Pension Scheme regulations. </t>
  </si>
  <si>
    <t>contained within the Scheme regulations are complied with. This includes ensuring that deductions from salary, employer’s contributions and payments</t>
  </si>
  <si>
    <t xml:space="preserve"> in to the Scheme are in accordance with the Scheme rules, and that member Pension Scheme records are accurately updated in accordance with the </t>
  </si>
  <si>
    <t>with your contact name, organisation name, contact telephone number and details of your query</t>
  </si>
  <si>
    <t>Your reply will be automatically processed, therefore, it is important that the form is not altered in any other way.</t>
  </si>
  <si>
    <t xml:space="preserve">3.2 Were there any audit recommendations related to the application of NHS Pension Scheme regulations?
</t>
  </si>
  <si>
    <t>This can be confirmed by checking non updated records on Pensions Online (POL).</t>
  </si>
  <si>
    <t>(Annual guidance from NHS Pensions provides details on how to do this. More details can be found on www.nhsbsa.nhs.uk).</t>
  </si>
  <si>
    <t>Collect the amount of contributions from the member as per the appropriate tiered contribution rate (and additional voluntary contributions if applicable).</t>
  </si>
  <si>
    <t>5.2 Can you confirm that all members are paying the correct contribution rates? If no,email to explain the reason for this.</t>
  </si>
  <si>
    <t xml:space="preserve">As an employer with staff entitled to membership of the NHS Pension Scheme, control measures are in place to ensure all employer obligations </t>
  </si>
  <si>
    <t>the timescales detailed in the Regulations.'</t>
  </si>
  <si>
    <t>The information provided in this section is required to obtain assurance that payroll systems are reviewed by Audit, and are compliant with NHS Pension Scheme regulations.</t>
  </si>
  <si>
    <t>If the contributions you pay to NHS Pensions on this EA code relate to more than one NHS Organisation, please ensure this statement includes only contributions relating to the NHS Organisation stated in 1.2 above.</t>
  </si>
  <si>
    <t xml:space="preserve">You may copy and paste data from your own internal worksheets providing the data is valid. </t>
  </si>
  <si>
    <t>If you do not have access to POL, you can request an open employment scan  from the following email address: datamanagement@nhsbsa.nhs.uk</t>
  </si>
  <si>
    <t>Attach this workbook and e-mail to pensionsfinancereporting@nhsbsa.nhs.uk</t>
  </si>
  <si>
    <t>Monthly Summary reconcile</t>
  </si>
  <si>
    <t>6.2 Can the EA confirm that they regularly monitor POL for both errors and non updated records?</t>
  </si>
  <si>
    <t>pensioned via Locum Forms A and B and Bed Fund.</t>
  </si>
  <si>
    <t>Type only in the areas highlighted blue designated for data entry. Be careful when navigating around the spreadsheet. (Enter may not navigate you to the next appropriate box).</t>
  </si>
  <si>
    <t>1. Organisation details</t>
  </si>
  <si>
    <t xml:space="preserve">1.4 Provide details of the person who can be contacted for any queries relating to this statement: </t>
  </si>
  <si>
    <r>
      <t xml:space="preserve">In order to avoid a large number of phone calls to NHS Pensions: If you have any queries when completing this form, e-mail </t>
    </r>
    <r>
      <rPr>
        <b/>
        <sz val="11"/>
        <color rgb="FF0070C0"/>
        <rFont val="Arial"/>
        <family val="2"/>
      </rPr>
      <t>pensionsfinancereporting@nhsbsa.nhs.uk</t>
    </r>
  </si>
  <si>
    <t>3.4 If you have answered ‘No’ in 3.3 then  attach a separate page giving a summary of the issues and recommendations together with target dates for implementation.</t>
  </si>
  <si>
    <r>
      <t>1.1</t>
    </r>
    <r>
      <rPr>
        <b/>
        <sz val="7"/>
        <rFont val="Arial"/>
        <family val="2"/>
      </rPr>
      <t xml:space="preserve">  </t>
    </r>
    <r>
      <rPr>
        <b/>
        <sz val="11"/>
        <rFont val="Arial"/>
        <family val="2"/>
      </rPr>
      <t xml:space="preserve">Name of NHS employer / organisation: </t>
    </r>
  </si>
  <si>
    <t>The designated name of the organisation recognised by the DHSC</t>
  </si>
  <si>
    <r>
      <t>1.2</t>
    </r>
    <r>
      <rPr>
        <b/>
        <sz val="7"/>
        <rFont val="Arial"/>
        <family val="2"/>
      </rPr>
      <t xml:space="preserve">  </t>
    </r>
    <r>
      <rPr>
        <b/>
        <sz val="11"/>
        <rFont val="Arial"/>
        <family val="2"/>
      </rPr>
      <t>NHS organisation code:</t>
    </r>
  </si>
  <si>
    <t xml:space="preserve">1.3 Employing authority code: </t>
  </si>
  <si>
    <t xml:space="preserve">Job title </t>
  </si>
  <si>
    <t xml:space="preserve">Email address </t>
  </si>
  <si>
    <t>2. Contribution expenditure: GPs Only</t>
  </si>
  <si>
    <t>Contribution month</t>
  </si>
  <si>
    <t>Employer contributions</t>
  </si>
  <si>
    <t>Employee contributions</t>
  </si>
  <si>
    <t>Additional contributions (added years)</t>
  </si>
  <si>
    <t>Additional pension purchase (APs)</t>
  </si>
  <si>
    <t>Early retirement reduction buy out (ERRBO)</t>
  </si>
  <si>
    <t>Total contributions</t>
  </si>
  <si>
    <t>Contribution month / year</t>
  </si>
  <si>
    <t>Additional  pension purchase (APs)</t>
  </si>
  <si>
    <t>Year related</t>
  </si>
  <si>
    <t>3.Management information</t>
  </si>
  <si>
    <r>
      <t xml:space="preserve">3.1 Give the date (month/year) when your </t>
    </r>
    <r>
      <rPr>
        <b/>
        <sz val="11"/>
        <rFont val="Arial"/>
        <family val="2"/>
      </rPr>
      <t>payroll</t>
    </r>
    <r>
      <rPr>
        <sz val="11"/>
        <rFont val="Arial"/>
        <family val="2"/>
      </rPr>
      <t xml:space="preserve"> was last audited by internal audit:</t>
    </r>
  </si>
  <si>
    <t>4. Compliance with NHS Pension Scheme Regulations - Member record updates</t>
  </si>
  <si>
    <t>4.2 Provide the name and contact details of the person responsible for updating records.</t>
  </si>
  <si>
    <t xml:space="preserve">4.3 Confirm for all your member records that the annual updates will be submitted for the financial </t>
  </si>
  <si>
    <t>The scheme employer must:- 
Set the member to the correct pension tier based on their pay.</t>
  </si>
  <si>
    <t>5.1 Confirm your organisation is aware of the changes to the tiered contribution rates.</t>
  </si>
  <si>
    <t>6. Additional information</t>
  </si>
  <si>
    <t>Complete all parts of this section.</t>
  </si>
  <si>
    <t>6.1 Confirm contributions due to the Scheme detailed in Section 2.1 include work pensioned via Solo Forms (OOHs, ICB, GPwSI), Locum work</t>
  </si>
  <si>
    <t>7. Statement of Compliance (only the Finance Director, HR Director or the Chief Executive can complete this section)</t>
  </si>
  <si>
    <t>2025-26 Contributions Assurance - GPs</t>
  </si>
  <si>
    <t>2.1 Monthly GP contributions due to the Scheme from 01/04/25 (including 2.3 GP Creditor) This should be completed on an accruals rather then a cash basis.</t>
  </si>
  <si>
    <t>2.2 Total GP Contributions Creditor - Contributions included in 2.1 but not paid over to the Scheme as at 31 March 2026</t>
  </si>
  <si>
    <r>
      <t xml:space="preserve"> - Total outstanding contributions as at 31</t>
    </r>
    <r>
      <rPr>
        <sz val="11"/>
        <color indexed="8"/>
        <rFont val="Arial"/>
        <family val="2"/>
      </rPr>
      <t xml:space="preserve"> March 2026. For example, March 2026 contributions which would be due by 19 April 2026, plus any other adjustments </t>
    </r>
  </si>
  <si>
    <t>you intend to make for financial year 2025-26.</t>
  </si>
  <si>
    <r>
      <t xml:space="preserve"> - If you have paid all of March contributions and any adjustments before 31</t>
    </r>
    <r>
      <rPr>
        <sz val="11"/>
        <color indexed="8"/>
        <rFont val="Arial"/>
        <family val="2"/>
      </rPr>
      <t xml:space="preserve"> March 2026, please enter "0.00"</t>
    </r>
  </si>
  <si>
    <t>2.3 GP Contributions paid to the Scheme during 2025-26 (not included in 2.1 or 2.2) relating to prior years – A typical example is March 2025</t>
  </si>
  <si>
    <t>contributions paid in April 2025, or any other prior year adjustments.</t>
  </si>
  <si>
    <t>4.1 Confirm all member records are 100% up to date for the prior year's 31/03/2024 and will be for  31/03/2025</t>
  </si>
  <si>
    <t xml:space="preserve">year ended 31 March 2026 no later than 13 months after the year end. </t>
  </si>
  <si>
    <t>Indicate whether you are to be able to make a positive statement of compliance for 2025-26</t>
  </si>
  <si>
    <r>
      <t>Return this form</t>
    </r>
    <r>
      <rPr>
        <b/>
        <sz val="11"/>
        <rFont val="Arial"/>
        <family val="2"/>
      </rPr>
      <t xml:space="preserve"> by 24 April 2026 </t>
    </r>
    <r>
      <rPr>
        <b/>
        <sz val="11"/>
        <color indexed="8"/>
        <rFont val="Arial"/>
        <family val="2"/>
      </rPr>
      <t>to pensionsfinancereporting@nhsbsa.nhs.uk</t>
    </r>
  </si>
  <si>
    <t xml:space="preserve">Please save this file as your EA reference and 'NHS Pensions Contribution Assurance Statement 2025-26'.  </t>
  </si>
  <si>
    <t xml:space="preserve"> (If no go to section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</si>
</sst>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_ ;[Red]\-#,##0.00\ "/>
  </numFmts>
  <fonts count="34" x14ac:knownFonts="1">
    <font>
      <sz val="11"/>
      <color theme="1"/>
      <name val="Calibri"/>
      <family val="2"/>
      <scheme val="minor"/>
    </font>
    <font>
      <b/>
      <sz val="11"/>
      <color indexed="8"/>
      <name val="Arial"/>
      <family val="2"/>
    </font>
    <font>
      <sz val="10"/>
      <name val="Arial"/>
      <family val="2"/>
    </font>
    <font>
      <u/>
      <sz val="10"/>
      <color indexed="12"/>
      <name val="Arial"/>
      <family val="2"/>
    </font>
    <font>
      <sz val="11"/>
      <color indexed="8"/>
      <name val="Arial"/>
      <family val="2"/>
    </font>
    <font>
      <b/>
      <sz val="11"/>
      <name val="Arial"/>
      <family val="2"/>
    </font>
    <font>
      <u/>
      <sz val="11"/>
      <color theme="10"/>
      <name val="Calibri"/>
      <family val="2"/>
    </font>
    <font>
      <b/>
      <sz val="10"/>
      <color theme="1"/>
      <name val="Arial"/>
      <family val="2"/>
    </font>
    <font>
      <sz val="11"/>
      <color theme="1"/>
      <name val="Arial"/>
      <family val="2"/>
    </font>
    <font>
      <sz val="10"/>
      <color theme="1"/>
      <name val="Arial"/>
      <family val="2"/>
    </font>
    <font>
      <sz val="7"/>
      <color theme="1"/>
      <name val="Arial"/>
      <family val="2"/>
    </font>
    <font>
      <b/>
      <sz val="11"/>
      <color theme="1"/>
      <name val="Arial"/>
      <family val="2"/>
    </font>
    <font>
      <sz val="11"/>
      <color theme="0"/>
      <name val="Arial"/>
      <family val="2"/>
    </font>
    <font>
      <sz val="22"/>
      <color rgb="FFFF0000"/>
      <name val="Arial"/>
      <family val="2"/>
    </font>
    <font>
      <sz val="11"/>
      <color rgb="FFFF0000"/>
      <name val="Arial"/>
      <family val="2"/>
    </font>
    <font>
      <sz val="12"/>
      <color theme="1"/>
      <name val="Arial"/>
      <family val="2"/>
    </font>
    <font>
      <b/>
      <sz val="12"/>
      <color theme="1"/>
      <name val="Arial"/>
      <family val="2"/>
    </font>
    <font>
      <i/>
      <sz val="8"/>
      <color theme="1"/>
      <name val="Arial"/>
      <family val="2"/>
    </font>
    <font>
      <i/>
      <sz val="12"/>
      <color theme="1"/>
      <name val="Arial"/>
      <family val="2"/>
    </font>
    <font>
      <u/>
      <sz val="11"/>
      <color theme="10"/>
      <name val="Arial"/>
      <family val="2"/>
    </font>
    <font>
      <b/>
      <sz val="14"/>
      <color theme="1"/>
      <name val="Arial"/>
      <family val="2"/>
    </font>
    <font>
      <i/>
      <sz val="11"/>
      <color theme="1"/>
      <name val="Arial"/>
      <family val="2"/>
    </font>
    <font>
      <b/>
      <sz val="16"/>
      <color theme="1"/>
      <name val="Arial"/>
      <family val="2"/>
    </font>
    <font>
      <sz val="16"/>
      <color theme="1"/>
      <name val="Arial"/>
      <family val="2"/>
    </font>
    <font>
      <sz val="10"/>
      <name val="Calibri"/>
      <family val="2"/>
      <scheme val="minor"/>
    </font>
    <font>
      <sz val="11"/>
      <name val="Arial"/>
      <family val="2"/>
    </font>
    <font>
      <sz val="8"/>
      <name val="Calibri"/>
      <family val="2"/>
      <scheme val="minor"/>
    </font>
    <font>
      <sz val="8"/>
      <color theme="1"/>
      <name val="Arial"/>
      <family val="2"/>
    </font>
    <font>
      <b/>
      <sz val="11"/>
      <color rgb="FF0070C0"/>
      <name val="Arial"/>
      <family val="2"/>
    </font>
    <font>
      <b/>
      <sz val="7"/>
      <name val="Arial"/>
      <family val="2"/>
    </font>
    <font>
      <sz val="8"/>
      <name val="Arial"/>
      <family val="2"/>
    </font>
    <font>
      <b/>
      <sz val="12"/>
      <name val="Arial"/>
      <family val="2"/>
    </font>
    <font>
      <i/>
      <sz val="11"/>
      <name val="Arial"/>
      <family val="2"/>
    </font>
    <font>
      <sz val="11"/>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bgColor indexed="64"/>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 fillId="0" borderId="0"/>
  </cellStyleXfs>
  <cellXfs count="174">
    <xf numFmtId="0" fontId="0" fillId="0" borderId="0" xfId="0"/>
    <xf numFmtId="0" fontId="7"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8" fillId="0" borderId="0" xfId="0" applyFont="1"/>
    <xf numFmtId="0" fontId="10" fillId="0" borderId="0" xfId="0" applyFont="1"/>
    <xf numFmtId="0" fontId="12" fillId="0" borderId="0" xfId="0" applyFont="1"/>
    <xf numFmtId="0" fontId="9" fillId="0" borderId="0" xfId="0" applyFont="1" applyAlignment="1">
      <alignment horizontal="left" indent="2"/>
    </xf>
    <xf numFmtId="0" fontId="13" fillId="0" borderId="0" xfId="0" applyFont="1"/>
    <xf numFmtId="0" fontId="8" fillId="2" borderId="3" xfId="0" applyFont="1" applyFill="1" applyBorder="1" applyProtection="1">
      <protection locked="0"/>
    </xf>
    <xf numFmtId="0" fontId="9" fillId="0" borderId="7" xfId="0" applyFont="1" applyBorder="1" applyAlignment="1">
      <alignment horizontal="left" indent="2"/>
    </xf>
    <xf numFmtId="0" fontId="9" fillId="2" borderId="3" xfId="0" applyFont="1" applyFill="1" applyBorder="1" applyProtection="1">
      <protection locked="0"/>
    </xf>
    <xf numFmtId="0" fontId="9" fillId="2" borderId="8" xfId="0" applyFont="1" applyFill="1" applyBorder="1" applyProtection="1">
      <protection locked="0"/>
    </xf>
    <xf numFmtId="0" fontId="8" fillId="0" borderId="0" xfId="0" applyFont="1" applyAlignment="1">
      <alignment wrapText="1"/>
    </xf>
    <xf numFmtId="4" fontId="8" fillId="0" borderId="0" xfId="0" applyNumberFormat="1" applyFont="1"/>
    <xf numFmtId="14" fontId="8" fillId="0" borderId="0" xfId="0" applyNumberFormat="1" applyFont="1"/>
    <xf numFmtId="0" fontId="15" fillId="2" borderId="10" xfId="0" applyFont="1" applyFill="1" applyBorder="1" applyAlignment="1" applyProtection="1">
      <alignment horizontal="left" vertical="top" shrinkToFit="1"/>
      <protection locked="0"/>
    </xf>
    <xf numFmtId="0" fontId="15" fillId="2" borderId="12" xfId="0" applyFont="1" applyFill="1" applyBorder="1" applyAlignment="1" applyProtection="1">
      <alignment horizontal="left" vertical="top" shrinkToFit="1"/>
      <protection locked="0"/>
    </xf>
    <xf numFmtId="0" fontId="15" fillId="2" borderId="13" xfId="0" applyFont="1" applyFill="1" applyBorder="1" applyAlignment="1" applyProtection="1">
      <alignment horizontal="left" vertical="top" shrinkToFit="1"/>
      <protection locked="0"/>
    </xf>
    <xf numFmtId="0" fontId="6" fillId="2" borderId="10" xfId="1" applyFill="1" applyBorder="1" applyAlignment="1" applyProtection="1">
      <alignment horizontal="left" vertical="top" shrinkToFit="1"/>
      <protection locked="0"/>
    </xf>
    <xf numFmtId="49" fontId="15" fillId="2" borderId="10" xfId="0" applyNumberFormat="1" applyFont="1" applyFill="1" applyBorder="1" applyAlignment="1" applyProtection="1">
      <alignment horizontal="left" vertical="top" shrinkToFit="1"/>
      <protection locked="0"/>
    </xf>
    <xf numFmtId="49" fontId="15" fillId="2" borderId="12" xfId="0" applyNumberFormat="1" applyFont="1" applyFill="1" applyBorder="1" applyAlignment="1" applyProtection="1">
      <alignment horizontal="left" vertical="top" shrinkToFit="1"/>
      <protection locked="0"/>
    </xf>
    <xf numFmtId="49" fontId="15" fillId="2" borderId="13" xfId="0" applyNumberFormat="1" applyFont="1" applyFill="1" applyBorder="1" applyAlignment="1" applyProtection="1">
      <alignment horizontal="left" vertical="top" shrinkToFit="1"/>
      <protection locked="0"/>
    </xf>
    <xf numFmtId="0" fontId="7" fillId="0" borderId="14" xfId="0" applyFont="1" applyBorder="1" applyAlignment="1">
      <alignment horizontal="left" wrapText="1"/>
    </xf>
    <xf numFmtId="0" fontId="7" fillId="0" borderId="7" xfId="0" applyFont="1" applyBorder="1" applyAlignment="1">
      <alignment horizontal="left" wrapText="1"/>
    </xf>
    <xf numFmtId="0" fontId="7" fillId="0" borderId="9" xfId="0" applyFont="1" applyBorder="1" applyAlignment="1">
      <alignment horizontal="left" wrapText="1"/>
    </xf>
    <xf numFmtId="0" fontId="8" fillId="0" borderId="0" xfId="0" applyFont="1" applyAlignment="1">
      <alignment horizontal="left" wrapText="1"/>
    </xf>
    <xf numFmtId="0" fontId="8" fillId="2" borderId="10" xfId="0" applyFont="1" applyFill="1" applyBorder="1" applyAlignment="1" applyProtection="1">
      <alignment horizontal="left" vertical="top" shrinkToFit="1"/>
      <protection locked="0"/>
    </xf>
    <xf numFmtId="0" fontId="8" fillId="2" borderId="15" xfId="0" applyFont="1" applyFill="1" applyBorder="1" applyAlignment="1" applyProtection="1">
      <alignment horizontal="left" vertical="top" shrinkToFit="1"/>
      <protection locked="0"/>
    </xf>
    <xf numFmtId="49" fontId="8" fillId="2" borderId="10" xfId="0" applyNumberFormat="1" applyFont="1" applyFill="1" applyBorder="1" applyAlignment="1" applyProtection="1">
      <alignment horizontal="left" vertical="top" wrapText="1"/>
      <protection locked="0"/>
    </xf>
    <xf numFmtId="49" fontId="8" fillId="2" borderId="15" xfId="0" applyNumberFormat="1" applyFont="1" applyFill="1" applyBorder="1" applyAlignment="1" applyProtection="1">
      <alignment horizontal="left" vertical="top" wrapText="1"/>
      <protection locked="0"/>
    </xf>
    <xf numFmtId="0" fontId="18" fillId="2" borderId="10" xfId="0" applyFont="1" applyFill="1" applyBorder="1" applyAlignment="1" applyProtection="1">
      <alignment horizontal="left" vertical="top" shrinkToFit="1"/>
      <protection locked="0"/>
    </xf>
    <xf numFmtId="0" fontId="18" fillId="2" borderId="12" xfId="0" applyFont="1" applyFill="1" applyBorder="1" applyAlignment="1" applyProtection="1">
      <alignment horizontal="left" vertical="top" shrinkToFit="1"/>
      <protection locked="0"/>
    </xf>
    <xf numFmtId="0" fontId="18" fillId="2" borderId="13" xfId="0" applyFont="1" applyFill="1" applyBorder="1" applyAlignment="1" applyProtection="1">
      <alignment horizontal="left" vertical="top" shrinkToFit="1"/>
      <protection locked="0"/>
    </xf>
    <xf numFmtId="0" fontId="20" fillId="2" borderId="10" xfId="0" applyFont="1" applyFill="1" applyBorder="1" applyAlignment="1" applyProtection="1">
      <alignment horizontal="left"/>
      <protection locked="0"/>
    </xf>
    <xf numFmtId="0" fontId="20" fillId="2" borderId="12" xfId="0" applyFont="1" applyFill="1" applyBorder="1" applyAlignment="1" applyProtection="1">
      <alignment horizontal="left"/>
      <protection locked="0"/>
    </xf>
    <xf numFmtId="0" fontId="20" fillId="2" borderId="13" xfId="0" applyFont="1" applyFill="1" applyBorder="1" applyAlignment="1" applyProtection="1">
      <alignment horizontal="left"/>
      <protection locked="0"/>
    </xf>
    <xf numFmtId="0" fontId="6" fillId="2" borderId="10" xfId="1" quotePrefix="1" applyFill="1" applyBorder="1" applyAlignment="1" applyProtection="1">
      <alignment horizontal="left" vertical="top" shrinkToFit="1"/>
      <protection locked="0"/>
    </xf>
    <xf numFmtId="0" fontId="19" fillId="2" borderId="15" xfId="1" applyFont="1" applyFill="1" applyBorder="1" applyAlignment="1" applyProtection="1">
      <alignment horizontal="left" vertical="top" shrinkToFit="1"/>
      <protection locked="0"/>
    </xf>
    <xf numFmtId="0" fontId="8" fillId="0" borderId="0" xfId="0" applyFont="1" applyAlignment="1">
      <alignment horizontal="center"/>
    </xf>
    <xf numFmtId="0" fontId="8" fillId="0" borderId="11" xfId="0" applyFont="1" applyBorder="1" applyAlignment="1">
      <alignment horizontal="center"/>
    </xf>
    <xf numFmtId="0" fontId="20" fillId="2" borderId="10" xfId="0" applyFont="1" applyFill="1" applyBorder="1" applyAlignment="1" applyProtection="1">
      <alignment horizontal="left" shrinkToFit="1"/>
      <protection locked="0"/>
    </xf>
    <xf numFmtId="0" fontId="20" fillId="2" borderId="12" xfId="0" applyFont="1" applyFill="1" applyBorder="1" applyAlignment="1" applyProtection="1">
      <alignment horizontal="left" shrinkToFit="1"/>
      <protection locked="0"/>
    </xf>
    <xf numFmtId="0" fontId="20" fillId="2" borderId="13" xfId="0" applyFont="1" applyFill="1" applyBorder="1" applyAlignment="1" applyProtection="1">
      <alignment horizontal="left" shrinkToFit="1"/>
      <protection locked="0"/>
    </xf>
    <xf numFmtId="0" fontId="14" fillId="0" borderId="0" xfId="0" applyFont="1" applyAlignment="1">
      <alignment horizontal="center" wrapText="1"/>
    </xf>
    <xf numFmtId="49" fontId="20" fillId="2" borderId="10" xfId="0" applyNumberFormat="1" applyFont="1" applyFill="1" applyBorder="1" applyAlignment="1" applyProtection="1">
      <alignment horizontal="left" shrinkToFit="1"/>
      <protection locked="0"/>
    </xf>
    <xf numFmtId="49" fontId="20" fillId="2" borderId="12" xfId="0" applyNumberFormat="1" applyFont="1" applyFill="1" applyBorder="1" applyAlignment="1" applyProtection="1">
      <alignment horizontal="left" shrinkToFit="1"/>
      <protection locked="0"/>
    </xf>
    <xf numFmtId="49" fontId="20" fillId="2" borderId="13" xfId="0" applyNumberFormat="1" applyFont="1" applyFill="1" applyBorder="1" applyAlignment="1" applyProtection="1">
      <alignment horizontal="left" shrinkToFit="1"/>
      <protection locked="0"/>
    </xf>
    <xf numFmtId="14" fontId="8" fillId="2" borderId="10" xfId="0" applyNumberFormat="1" applyFont="1" applyFill="1" applyBorder="1" applyAlignment="1" applyProtection="1">
      <alignment horizontal="left"/>
      <protection locked="0"/>
    </xf>
    <xf numFmtId="14" fontId="8" fillId="2" borderId="15" xfId="0" applyNumberFormat="1" applyFont="1" applyFill="1" applyBorder="1" applyAlignment="1" applyProtection="1">
      <alignment horizontal="left"/>
      <protection locked="0"/>
    </xf>
    <xf numFmtId="0" fontId="8" fillId="0" borderId="0" xfId="0" applyFont="1" applyAlignment="1">
      <alignment horizontal="center" vertical="top"/>
    </xf>
    <xf numFmtId="0" fontId="8" fillId="0" borderId="0" xfId="0" applyFont="1" applyAlignment="1">
      <alignment vertical="top"/>
    </xf>
    <xf numFmtId="0" fontId="8" fillId="2" borderId="22" xfId="0" applyFont="1" applyFill="1" applyBorder="1" applyAlignment="1" applyProtection="1">
      <alignment vertical="top"/>
      <protection locked="0"/>
    </xf>
    <xf numFmtId="0" fontId="8" fillId="2" borderId="22"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165" fontId="8" fillId="2" borderId="1" xfId="0" applyNumberFormat="1" applyFont="1" applyFill="1" applyBorder="1" applyAlignment="1" applyProtection="1">
      <alignment horizontal="right" vertical="center"/>
      <protection locked="0"/>
    </xf>
    <xf numFmtId="164" fontId="11" fillId="2" borderId="2" xfId="0" applyNumberFormat="1" applyFont="1" applyFill="1" applyBorder="1" applyAlignment="1" applyProtection="1">
      <alignment horizontal="left" vertical="center"/>
      <protection locked="0"/>
    </xf>
    <xf numFmtId="165" fontId="8" fillId="2" borderId="1" xfId="0" applyNumberFormat="1" applyFont="1" applyFill="1" applyBorder="1" applyAlignment="1" applyProtection="1">
      <alignment vertical="center"/>
      <protection locked="0"/>
    </xf>
    <xf numFmtId="165" fontId="8" fillId="2" borderId="10" xfId="0" applyNumberFormat="1" applyFont="1" applyFill="1" applyBorder="1" applyAlignment="1" applyProtection="1">
      <alignment vertical="center"/>
      <protection locked="0"/>
    </xf>
    <xf numFmtId="14" fontId="8" fillId="2" borderId="3" xfId="0" applyNumberFormat="1" applyFont="1" applyFill="1" applyBorder="1" applyAlignment="1" applyProtection="1">
      <alignment horizontal="left" vertical="center"/>
      <protection locked="0"/>
    </xf>
    <xf numFmtId="0" fontId="8" fillId="2" borderId="3" xfId="0" applyFont="1" applyFill="1" applyBorder="1" applyAlignment="1" applyProtection="1">
      <alignment vertical="center"/>
      <protection locked="0"/>
    </xf>
    <xf numFmtId="0" fontId="8" fillId="4" borderId="0" xfId="0" applyFont="1" applyFill="1"/>
    <xf numFmtId="4" fontId="8" fillId="4" borderId="0" xfId="0" applyNumberFormat="1" applyFont="1" applyFill="1"/>
    <xf numFmtId="14" fontId="8" fillId="5" borderId="0" xfId="0" applyNumberFormat="1" applyFont="1" applyFill="1"/>
    <xf numFmtId="0" fontId="8" fillId="6" borderId="0" xfId="0" applyFont="1" applyFill="1"/>
    <xf numFmtId="49" fontId="8" fillId="2" borderId="5" xfId="0" applyNumberFormat="1" applyFont="1" applyFill="1" applyBorder="1" applyAlignment="1" applyProtection="1">
      <alignment vertical="top" shrinkToFit="1"/>
      <protection locked="0"/>
    </xf>
    <xf numFmtId="0" fontId="14" fillId="0" borderId="0" xfId="0" applyFont="1" applyAlignment="1">
      <alignment horizontal="center" vertical="top" wrapText="1"/>
    </xf>
    <xf numFmtId="0" fontId="23" fillId="0" borderId="16" xfId="0" applyFont="1" applyBorder="1" applyAlignment="1">
      <alignment horizontal="center"/>
    </xf>
    <xf numFmtId="0" fontId="23" fillId="0" borderId="17" xfId="0" applyFont="1" applyBorder="1" applyAlignment="1">
      <alignment horizontal="center"/>
    </xf>
    <xf numFmtId="0" fontId="23" fillId="0" borderId="18" xfId="0" applyFont="1" applyBorder="1" applyAlignment="1">
      <alignment horizontal="center"/>
    </xf>
    <xf numFmtId="0" fontId="22" fillId="0" borderId="9" xfId="0" applyFont="1" applyBorder="1" applyAlignment="1">
      <alignment horizontal="left" vertical="center"/>
    </xf>
    <xf numFmtId="0" fontId="22" fillId="0" borderId="0" xfId="0" applyFont="1" applyAlignment="1">
      <alignment horizontal="left" vertical="top"/>
    </xf>
    <xf numFmtId="0" fontId="22" fillId="0" borderId="11" xfId="0" applyFont="1" applyBorder="1" applyAlignment="1">
      <alignment horizontal="left" vertical="top"/>
    </xf>
    <xf numFmtId="0" fontId="8" fillId="0" borderId="9" xfId="0" applyFont="1" applyBorder="1" applyAlignment="1">
      <alignment horizontal="left" vertical="center"/>
    </xf>
    <xf numFmtId="0" fontId="22" fillId="0" borderId="0" xfId="0" applyFont="1" applyAlignment="1">
      <alignment horizontal="center" vertical="center"/>
    </xf>
    <xf numFmtId="0" fontId="22" fillId="0" borderId="0" xfId="0" applyFont="1" applyAlignment="1">
      <alignment horizontal="center"/>
    </xf>
    <xf numFmtId="0" fontId="22" fillId="0" borderId="11" xfId="0" applyFont="1" applyBorder="1" applyAlignment="1">
      <alignment horizontal="center"/>
    </xf>
    <xf numFmtId="0" fontId="8" fillId="0" borderId="9" xfId="0" applyFont="1" applyBorder="1" applyAlignment="1">
      <alignment vertical="center"/>
    </xf>
    <xf numFmtId="0" fontId="8" fillId="0" borderId="14" xfId="0" applyFont="1" applyBorder="1" applyAlignment="1">
      <alignment vertical="center"/>
    </xf>
    <xf numFmtId="0" fontId="8" fillId="0" borderId="7" xfId="0" applyFont="1" applyBorder="1" applyAlignment="1">
      <alignment horizontal="left" vertical="center"/>
    </xf>
    <xf numFmtId="0" fontId="8" fillId="0" borderId="7" xfId="0" applyFont="1" applyBorder="1" applyAlignment="1">
      <alignment horizontal="left"/>
    </xf>
    <xf numFmtId="0" fontId="8" fillId="0" borderId="20" xfId="0" applyFont="1" applyBorder="1" applyAlignment="1">
      <alignment horizontal="left"/>
    </xf>
    <xf numFmtId="0" fontId="16" fillId="3" borderId="16" xfId="0" applyFont="1" applyFill="1" applyBorder="1" applyAlignment="1">
      <alignment horizontal="left" vertical="center"/>
    </xf>
    <xf numFmtId="0" fontId="16" fillId="3" borderId="17" xfId="0" applyFont="1" applyFill="1" applyBorder="1" applyAlignment="1">
      <alignment horizontal="left"/>
    </xf>
    <xf numFmtId="0" fontId="16" fillId="3" borderId="18" xfId="0" applyFont="1" applyFill="1" applyBorder="1" applyAlignment="1">
      <alignment horizontal="left"/>
    </xf>
    <xf numFmtId="0" fontId="11" fillId="0" borderId="9" xfId="0" applyFont="1" applyBorder="1" applyAlignment="1">
      <alignment horizontal="left" vertical="center"/>
    </xf>
    <xf numFmtId="0" fontId="11" fillId="0" borderId="19" xfId="0" applyFont="1" applyBorder="1" applyAlignment="1">
      <alignment horizontal="left" vertical="center"/>
    </xf>
    <xf numFmtId="0" fontId="30" fillId="0" borderId="9" xfId="0" applyFont="1" applyBorder="1" applyAlignment="1">
      <alignment horizontal="left" vertical="center"/>
    </xf>
    <xf numFmtId="0" fontId="17" fillId="0" borderId="0" xfId="0" applyFont="1" applyAlignment="1">
      <alignment horizontal="left" vertical="center"/>
    </xf>
    <xf numFmtId="0" fontId="5" fillId="0" borderId="9" xfId="0" applyFont="1" applyBorder="1" applyAlignment="1">
      <alignment horizontal="left" vertical="center"/>
    </xf>
    <xf numFmtId="0" fontId="27" fillId="0" borderId="9" xfId="0" applyFont="1" applyBorder="1" applyAlignment="1">
      <alignment horizontal="left" vertical="center"/>
    </xf>
    <xf numFmtId="0" fontId="27" fillId="0" borderId="23" xfId="0" applyFont="1" applyBorder="1" applyAlignment="1">
      <alignment horizontal="left" vertical="center"/>
    </xf>
    <xf numFmtId="0" fontId="11" fillId="0" borderId="0" xfId="0" applyFont="1" applyAlignment="1">
      <alignment horizontal="left" vertical="center"/>
    </xf>
    <xf numFmtId="0" fontId="17" fillId="0" borderId="0" xfId="0" applyFont="1" applyAlignment="1">
      <alignment horizontal="left" vertical="top"/>
    </xf>
    <xf numFmtId="0" fontId="17" fillId="0" borderId="11" xfId="0" applyFont="1" applyBorder="1" applyAlignment="1">
      <alignment horizontal="left" vertical="top"/>
    </xf>
    <xf numFmtId="0" fontId="10" fillId="0" borderId="11" xfId="0" applyFont="1" applyBorder="1"/>
    <xf numFmtId="0" fontId="11" fillId="0" borderId="0" xfId="0" applyFont="1" applyAlignment="1">
      <alignment horizontal="left"/>
    </xf>
    <xf numFmtId="0" fontId="11" fillId="0" borderId="11" xfId="0" applyFont="1" applyBorder="1" applyAlignment="1">
      <alignment horizontal="left"/>
    </xf>
    <xf numFmtId="0" fontId="11" fillId="0" borderId="9" xfId="0" applyFont="1" applyBorder="1" applyAlignment="1">
      <alignment vertical="center"/>
    </xf>
    <xf numFmtId="0" fontId="5" fillId="0" borderId="9" xfId="0" applyFont="1" applyBorder="1" applyAlignment="1">
      <alignment vertical="center"/>
    </xf>
    <xf numFmtId="0" fontId="11" fillId="0" borderId="14" xfId="0" applyFont="1" applyBorder="1" applyAlignment="1">
      <alignment vertical="center"/>
    </xf>
    <xf numFmtId="0" fontId="7" fillId="0" borderId="24" xfId="0" applyFont="1" applyBorder="1" applyAlignment="1">
      <alignment vertical="top"/>
    </xf>
    <xf numFmtId="0" fontId="11" fillId="0" borderId="25" xfId="0" applyFont="1" applyBorder="1" applyAlignment="1">
      <alignment horizontal="left"/>
    </xf>
    <xf numFmtId="0" fontId="11" fillId="0" borderId="26" xfId="0" applyFont="1" applyBorder="1" applyAlignment="1">
      <alignment horizontal="left"/>
    </xf>
    <xf numFmtId="0" fontId="31" fillId="3" borderId="16" xfId="0" applyFont="1" applyFill="1" applyBorder="1" applyAlignment="1">
      <alignment horizontal="left" vertical="center"/>
    </xf>
    <xf numFmtId="0" fontId="16" fillId="3" borderId="17" xfId="0" applyFont="1" applyFill="1" applyBorder="1" applyAlignment="1">
      <alignment horizontal="left"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164" fontId="11" fillId="0" borderId="2" xfId="0" applyNumberFormat="1" applyFont="1" applyBorder="1" applyAlignment="1">
      <alignment horizontal="center" vertical="center"/>
    </xf>
    <xf numFmtId="165" fontId="11" fillId="0" borderId="3" xfId="0" applyNumberFormat="1" applyFont="1" applyBorder="1" applyAlignment="1">
      <alignment vertical="center"/>
    </xf>
    <xf numFmtId="165" fontId="11" fillId="0" borderId="1" xfId="0" applyNumberFormat="1" applyFont="1" applyBorder="1" applyAlignment="1">
      <alignment vertical="center"/>
    </xf>
    <xf numFmtId="165" fontId="11" fillId="0" borderId="10" xfId="0" applyNumberFormat="1" applyFont="1" applyBorder="1" applyAlignment="1">
      <alignment vertical="center"/>
    </xf>
    <xf numFmtId="0" fontId="8" fillId="0" borderId="9" xfId="0" quotePrefix="1" applyFont="1" applyBorder="1" applyAlignment="1">
      <alignment horizontal="left" vertical="center"/>
    </xf>
    <xf numFmtId="0" fontId="8" fillId="0" borderId="0" xfId="0" quotePrefix="1" applyFont="1" applyAlignment="1">
      <alignment horizontal="left" vertical="center"/>
    </xf>
    <xf numFmtId="0" fontId="8" fillId="0" borderId="11" xfId="0" quotePrefix="1" applyFont="1" applyBorder="1" applyAlignment="1">
      <alignment horizontal="left" vertical="top"/>
    </xf>
    <xf numFmtId="0" fontId="8" fillId="0" borderId="0" xfId="0" quotePrefix="1" applyFont="1" applyAlignment="1">
      <alignment horizontal="left" vertical="center" wrapText="1"/>
    </xf>
    <xf numFmtId="0" fontId="8" fillId="0" borderId="11" xfId="0" quotePrefix="1" applyFont="1" applyBorder="1" applyAlignment="1">
      <alignment horizontal="left" wrapText="1"/>
    </xf>
    <xf numFmtId="0" fontId="8" fillId="0" borderId="11" xfId="0" quotePrefix="1" applyFont="1" applyBorder="1" applyAlignment="1">
      <alignment horizontal="left"/>
    </xf>
    <xf numFmtId="0" fontId="5" fillId="0" borderId="2" xfId="0" applyFont="1" applyBorder="1" applyAlignment="1">
      <alignment horizontal="center" vertical="center" wrapText="1"/>
    </xf>
    <xf numFmtId="164" fontId="11" fillId="0" borderId="2" xfId="0" applyNumberFormat="1" applyFont="1" applyBorder="1" applyAlignment="1">
      <alignment horizontal="left" vertical="center"/>
    </xf>
    <xf numFmtId="0" fontId="11" fillId="0" borderId="0" xfId="0" applyFont="1" applyAlignment="1">
      <alignment horizontal="left" vertical="center" wrapText="1"/>
    </xf>
    <xf numFmtId="0" fontId="11" fillId="0" borderId="11" xfId="0" applyFont="1" applyBorder="1" applyAlignment="1">
      <alignment horizontal="left" vertical="center"/>
    </xf>
    <xf numFmtId="0" fontId="11" fillId="0" borderId="11" xfId="0" applyFont="1" applyBorder="1" applyAlignment="1">
      <alignment horizontal="left" vertical="center" wrapText="1"/>
    </xf>
    <xf numFmtId="165" fontId="11" fillId="0" borderId="6" xfId="0" applyNumberFormat="1" applyFont="1" applyBorder="1" applyAlignment="1">
      <alignment vertical="center"/>
    </xf>
    <xf numFmtId="0" fontId="16" fillId="3" borderId="18" xfId="0" applyFont="1" applyFill="1" applyBorder="1" applyAlignment="1">
      <alignment horizontal="left" vertical="center"/>
    </xf>
    <xf numFmtId="0" fontId="21" fillId="0" borderId="11" xfId="0" applyFont="1" applyBorder="1" applyAlignment="1">
      <alignment horizontal="left" vertical="center"/>
    </xf>
    <xf numFmtId="164" fontId="11" fillId="0" borderId="4" xfId="0" applyNumberFormat="1" applyFont="1" applyBorder="1" applyAlignment="1">
      <alignment horizontal="left" vertical="center"/>
    </xf>
    <xf numFmtId="165" fontId="11" fillId="0" borderId="5" xfId="0" applyNumberFormat="1" applyFont="1" applyBorder="1" applyAlignment="1">
      <alignment vertical="center"/>
    </xf>
    <xf numFmtId="0" fontId="32" fillId="0" borderId="9" xfId="0" applyFont="1" applyBorder="1" applyAlignment="1">
      <alignment horizontal="left" vertical="center"/>
    </xf>
    <xf numFmtId="0" fontId="21" fillId="0" borderId="0" xfId="0" applyFont="1" applyAlignment="1">
      <alignment horizontal="left" vertical="center"/>
    </xf>
    <xf numFmtId="0" fontId="25" fillId="0" borderId="9"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25" fillId="0" borderId="14" xfId="0" applyFont="1" applyBorder="1" applyAlignment="1">
      <alignment horizontal="left" vertical="center"/>
    </xf>
    <xf numFmtId="0" fontId="31" fillId="3" borderId="9" xfId="0" applyFont="1" applyFill="1" applyBorder="1" applyAlignment="1">
      <alignment horizontal="left" vertical="center"/>
    </xf>
    <xf numFmtId="0" fontId="31" fillId="3" borderId="0" xfId="0" applyFont="1" applyFill="1" applyAlignment="1">
      <alignment horizontal="left" vertical="center"/>
    </xf>
    <xf numFmtId="0" fontId="16" fillId="3" borderId="0" xfId="0" applyFont="1" applyFill="1" applyAlignment="1">
      <alignment horizontal="left" vertical="center"/>
    </xf>
    <xf numFmtId="0" fontId="25" fillId="0" borderId="0" xfId="0" applyFont="1" applyAlignment="1">
      <alignment horizontal="left" vertical="center"/>
    </xf>
    <xf numFmtId="0" fontId="0" fillId="0" borderId="0" xfId="0" applyAlignment="1">
      <alignment vertical="center"/>
    </xf>
    <xf numFmtId="0" fontId="25" fillId="0" borderId="0" xfId="0" applyFont="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xf>
    <xf numFmtId="0" fontId="8" fillId="0" borderId="11" xfId="0" applyFont="1" applyBorder="1" applyAlignment="1">
      <alignment horizontal="left" vertical="center" wrapText="1"/>
    </xf>
    <xf numFmtId="0" fontId="16" fillId="3" borderId="11" xfId="0" applyFont="1" applyFill="1" applyBorder="1" applyAlignment="1">
      <alignment horizontal="left" vertical="center"/>
    </xf>
    <xf numFmtId="0" fontId="8" fillId="0" borderId="11" xfId="0" applyFont="1" applyBorder="1" applyAlignment="1">
      <alignment horizontal="left" vertical="top" wrapText="1"/>
    </xf>
    <xf numFmtId="0" fontId="8" fillId="0" borderId="11" xfId="0" applyFont="1" applyBorder="1" applyAlignment="1">
      <alignment horizontal="left"/>
    </xf>
    <xf numFmtId="0" fontId="25" fillId="0" borderId="9" xfId="0" applyFont="1" applyBorder="1" applyAlignment="1">
      <alignment vertical="center"/>
    </xf>
    <xf numFmtId="0" fontId="33" fillId="0" borderId="0" xfId="0" applyFont="1" applyAlignment="1">
      <alignment vertical="center"/>
    </xf>
    <xf numFmtId="0" fontId="25" fillId="0" borderId="7" xfId="0" applyFont="1" applyBorder="1" applyAlignment="1">
      <alignment horizontal="left" vertical="center"/>
    </xf>
    <xf numFmtId="0" fontId="33" fillId="0" borderId="7" xfId="0" applyFont="1" applyBorder="1" applyAlignment="1">
      <alignment vertical="center"/>
    </xf>
    <xf numFmtId="0" fontId="8" fillId="0" borderId="7" xfId="0" applyFont="1" applyBorder="1" applyAlignment="1">
      <alignment horizontal="center" vertical="center"/>
    </xf>
    <xf numFmtId="0" fontId="8" fillId="0" borderId="0" xfId="0" applyFont="1" applyAlignment="1">
      <alignment horizontal="center" vertical="center" wrapText="1"/>
    </xf>
    <xf numFmtId="0" fontId="31" fillId="3" borderId="16" xfId="0" applyFont="1" applyFill="1" applyBorder="1" applyAlignment="1">
      <alignment vertical="center"/>
    </xf>
    <xf numFmtId="0" fontId="16" fillId="3" borderId="17" xfId="0" applyFont="1" applyFill="1" applyBorder="1" applyAlignment="1">
      <alignment vertical="center"/>
    </xf>
    <xf numFmtId="0" fontId="21" fillId="0" borderId="9" xfId="0" applyFont="1" applyBorder="1" applyAlignment="1">
      <alignment horizontal="left" vertical="center"/>
    </xf>
    <xf numFmtId="0" fontId="21" fillId="0" borderId="9" xfId="0" applyFont="1" applyBorder="1" applyAlignment="1">
      <alignment vertical="center"/>
    </xf>
    <xf numFmtId="0" fontId="8" fillId="0" borderId="9" xfId="0" quotePrefix="1" applyFont="1" applyBorder="1" applyAlignment="1">
      <alignment vertical="center"/>
    </xf>
    <xf numFmtId="0" fontId="25" fillId="0" borderId="0" xfId="0" applyFont="1" applyAlignment="1">
      <alignment vertical="center"/>
    </xf>
    <xf numFmtId="0" fontId="8" fillId="0" borderId="11" xfId="0" applyFont="1" applyBorder="1" applyAlignment="1">
      <alignment horizontal="left" wrapText="1"/>
    </xf>
    <xf numFmtId="0" fontId="16" fillId="3" borderId="18" xfId="0" applyFont="1" applyFill="1" applyBorder="1"/>
    <xf numFmtId="0" fontId="21" fillId="0" borderId="11" xfId="0" applyFont="1" applyBorder="1" applyAlignment="1">
      <alignment horizontal="left"/>
    </xf>
    <xf numFmtId="0" fontId="8" fillId="0" borderId="21" xfId="0" applyFont="1" applyBorder="1" applyAlignment="1">
      <alignment horizontal="center"/>
    </xf>
    <xf numFmtId="0" fontId="24" fillId="0" borderId="0" xfId="0" applyFont="1" applyAlignment="1">
      <alignment horizontal="left" vertical="center"/>
    </xf>
    <xf numFmtId="0" fontId="24" fillId="0" borderId="0" xfId="0" applyFont="1" applyAlignment="1">
      <alignment horizontal="left"/>
    </xf>
    <xf numFmtId="0" fontId="24" fillId="0" borderId="11" xfId="0" applyFont="1" applyBorder="1" applyAlignment="1">
      <alignment horizontal="left"/>
    </xf>
    <xf numFmtId="0" fontId="24" fillId="0" borderId="0" xfId="0" applyFont="1" applyAlignment="1">
      <alignment horizontal="left" vertical="center" wrapText="1"/>
    </xf>
    <xf numFmtId="0" fontId="24" fillId="0" borderId="0" xfId="0" applyFont="1" applyAlignment="1">
      <alignment horizontal="left" wrapText="1"/>
    </xf>
    <xf numFmtId="0" fontId="24" fillId="0" borderId="11" xfId="0" applyFont="1" applyBorder="1" applyAlignment="1">
      <alignment horizontal="left" wrapText="1"/>
    </xf>
    <xf numFmtId="0" fontId="8" fillId="0" borderId="14" xfId="0" applyFont="1" applyBorder="1" applyAlignment="1">
      <alignment horizontal="center" vertical="center"/>
    </xf>
    <xf numFmtId="0" fontId="8" fillId="0" borderId="7" xfId="0" applyFont="1" applyBorder="1" applyAlignment="1">
      <alignment horizontal="center"/>
    </xf>
    <xf numFmtId="0" fontId="8" fillId="0" borderId="20" xfId="0" applyFont="1" applyBorder="1" applyAlignment="1">
      <alignment horizontal="center"/>
    </xf>
  </cellXfs>
  <cellStyles count="4">
    <cellStyle name="Hyperlink" xfId="1" builtinId="8"/>
    <cellStyle name="Hyperlink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6</xdr:col>
      <xdr:colOff>142240</xdr:colOff>
      <xdr:row>0</xdr:row>
      <xdr:rowOff>2123440</xdr:rowOff>
    </xdr:to>
    <xdr:pic>
      <xdr:nvPicPr>
        <xdr:cNvPr id="1237" name="Picture 3" descr="Swish A4 Portrait - top">
          <a:extLst>
            <a:ext uri="{FF2B5EF4-FFF2-40B4-BE49-F238E27FC236}">
              <a16:creationId xmlns:a16="http://schemas.microsoft.com/office/drawing/2014/main" id="{4896D0ED-BF5C-411B-BB33-7AA8BDEB6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0"/>
          <a:ext cx="93345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L111"/>
  <sheetViews>
    <sheetView tabSelected="1" zoomScale="90" zoomScaleNormal="90" workbookViewId="0">
      <selection activeCell="G34" sqref="G34"/>
    </sheetView>
  </sheetViews>
  <sheetFormatPr defaultColWidth="9.140625" defaultRowHeight="14.25" x14ac:dyDescent="0.2"/>
  <cols>
    <col min="1" max="1" width="2.85546875" style="5" customWidth="1"/>
    <col min="2" max="5" width="26" style="5" customWidth="1"/>
    <col min="6" max="6" width="34.7109375" style="5" customWidth="1"/>
    <col min="7" max="7" width="20.28515625" style="5" customWidth="1"/>
    <col min="8" max="8" width="25.5703125" style="5" customWidth="1"/>
    <col min="9" max="9" width="2.5703125" style="5" customWidth="1"/>
    <col min="10" max="16384" width="9.140625" style="5"/>
  </cols>
  <sheetData>
    <row r="1" spans="1:12" ht="170.1" customHeight="1" x14ac:dyDescent="0.3">
      <c r="A1" s="40"/>
      <c r="B1" s="68"/>
      <c r="C1" s="69"/>
      <c r="D1" s="69"/>
      <c r="E1" s="69"/>
      <c r="F1" s="69"/>
      <c r="G1" s="69"/>
      <c r="H1" s="70"/>
      <c r="I1" s="45"/>
      <c r="K1" s="7"/>
      <c r="L1" s="7"/>
    </row>
    <row r="2" spans="1:12" ht="20.25" x14ac:dyDescent="0.2">
      <c r="A2" s="40"/>
      <c r="B2" s="71" t="s">
        <v>189</v>
      </c>
      <c r="C2" s="72"/>
      <c r="D2" s="72"/>
      <c r="E2" s="72"/>
      <c r="F2" s="72"/>
      <c r="G2" s="72"/>
      <c r="H2" s="73"/>
      <c r="I2" s="45"/>
      <c r="K2" s="7"/>
      <c r="L2" s="7"/>
    </row>
    <row r="3" spans="1:12" ht="20.25" x14ac:dyDescent="0.3">
      <c r="A3" s="40"/>
      <c r="B3" s="74" t="s">
        <v>156</v>
      </c>
      <c r="C3" s="75"/>
      <c r="D3" s="75"/>
      <c r="E3" s="75"/>
      <c r="F3" s="75"/>
      <c r="G3" s="76"/>
      <c r="H3" s="77"/>
      <c r="I3" s="45"/>
      <c r="K3" s="7"/>
      <c r="L3" s="7"/>
    </row>
    <row r="4" spans="1:12" ht="20.25" x14ac:dyDescent="0.3">
      <c r="A4" s="40"/>
      <c r="B4" s="78" t="s">
        <v>150</v>
      </c>
      <c r="C4" s="75"/>
      <c r="D4" s="75"/>
      <c r="E4" s="75"/>
      <c r="F4" s="75"/>
      <c r="G4" s="76"/>
      <c r="H4" s="77"/>
      <c r="I4" s="45"/>
      <c r="K4" s="7"/>
      <c r="L4" s="7"/>
    </row>
    <row r="5" spans="1:12" ht="20.25" customHeight="1" thickBot="1" x14ac:dyDescent="0.25">
      <c r="A5" s="40"/>
      <c r="B5" s="79" t="s">
        <v>140</v>
      </c>
      <c r="C5" s="80"/>
      <c r="D5" s="80"/>
      <c r="E5" s="80"/>
      <c r="F5" s="80"/>
      <c r="G5" s="81"/>
      <c r="H5" s="82"/>
      <c r="I5" s="45"/>
      <c r="K5" s="7"/>
      <c r="L5" s="7"/>
    </row>
    <row r="6" spans="1:12" ht="20.25" customHeight="1" x14ac:dyDescent="0.25">
      <c r="A6" s="40"/>
      <c r="B6" s="83" t="s">
        <v>157</v>
      </c>
      <c r="C6" s="84"/>
      <c r="D6" s="84"/>
      <c r="E6" s="84"/>
      <c r="F6" s="84"/>
      <c r="G6" s="84"/>
      <c r="H6" s="85"/>
      <c r="I6" s="45"/>
      <c r="L6" s="7"/>
    </row>
    <row r="7" spans="1:12" ht="20.25" customHeight="1" x14ac:dyDescent="0.25">
      <c r="A7" s="40"/>
      <c r="B7" s="86" t="s">
        <v>161</v>
      </c>
      <c r="C7" s="87"/>
      <c r="D7" s="42"/>
      <c r="E7" s="43"/>
      <c r="F7" s="43"/>
      <c r="G7" s="43"/>
      <c r="H7" s="44"/>
      <c r="I7" s="45"/>
    </row>
    <row r="8" spans="1:12" ht="15.75" customHeight="1" x14ac:dyDescent="0.2">
      <c r="A8" s="40"/>
      <c r="B8" s="88" t="s">
        <v>162</v>
      </c>
      <c r="C8" s="89"/>
      <c r="D8" s="94"/>
      <c r="E8" s="94"/>
      <c r="F8" s="94"/>
      <c r="G8" s="94"/>
      <c r="H8" s="95"/>
      <c r="I8" s="45"/>
    </row>
    <row r="9" spans="1:12" ht="20.25" customHeight="1" x14ac:dyDescent="0.25">
      <c r="A9" s="40"/>
      <c r="B9" s="90" t="s">
        <v>163</v>
      </c>
      <c r="C9" s="87"/>
      <c r="D9" s="46"/>
      <c r="E9" s="47"/>
      <c r="F9" s="47"/>
      <c r="G9" s="47"/>
      <c r="H9" s="48"/>
      <c r="I9" s="45"/>
    </row>
    <row r="10" spans="1:12" ht="15.75" customHeight="1" x14ac:dyDescent="0.2">
      <c r="A10" s="40"/>
      <c r="B10" s="91" t="s">
        <v>0</v>
      </c>
      <c r="C10" s="89"/>
      <c r="D10" s="94"/>
      <c r="E10" s="94"/>
      <c r="F10" s="94"/>
      <c r="G10" s="94"/>
      <c r="H10" s="95"/>
      <c r="I10" s="45"/>
    </row>
    <row r="11" spans="1:12" ht="20.25" customHeight="1" x14ac:dyDescent="0.25">
      <c r="A11" s="40"/>
      <c r="B11" s="90" t="s">
        <v>164</v>
      </c>
      <c r="C11" s="87"/>
      <c r="D11" s="35"/>
      <c r="E11" s="36"/>
      <c r="F11" s="36"/>
      <c r="G11" s="36"/>
      <c r="H11" s="37"/>
      <c r="I11" s="45"/>
    </row>
    <row r="12" spans="1:12" s="6" customFormat="1" ht="15.75" customHeight="1" x14ac:dyDescent="0.2">
      <c r="A12" s="40"/>
      <c r="B12" s="92" t="s">
        <v>131</v>
      </c>
      <c r="C12" s="89"/>
      <c r="D12" s="94"/>
      <c r="E12" s="89"/>
      <c r="F12" s="89"/>
      <c r="G12" s="89"/>
      <c r="H12" s="96"/>
      <c r="I12" s="45"/>
    </row>
    <row r="13" spans="1:12" s="6" customFormat="1" ht="15.75" customHeight="1" x14ac:dyDescent="0.2">
      <c r="A13" s="40"/>
      <c r="B13" s="91" t="s">
        <v>149</v>
      </c>
      <c r="C13" s="89"/>
      <c r="D13" s="89"/>
      <c r="E13" s="89"/>
      <c r="F13" s="89"/>
      <c r="G13" s="89"/>
      <c r="H13" s="95"/>
      <c r="I13" s="45"/>
    </row>
    <row r="14" spans="1:12" ht="20.25" customHeight="1" x14ac:dyDescent="0.25">
      <c r="A14" s="40"/>
      <c r="B14" s="86" t="s">
        <v>158</v>
      </c>
      <c r="C14" s="93"/>
      <c r="D14" s="93"/>
      <c r="E14" s="93"/>
      <c r="F14" s="97"/>
      <c r="G14" s="97"/>
      <c r="H14" s="98"/>
      <c r="I14" s="45"/>
    </row>
    <row r="15" spans="1:12" ht="20.25" customHeight="1" x14ac:dyDescent="0.2">
      <c r="A15" s="40"/>
      <c r="B15" s="99" t="s">
        <v>1</v>
      </c>
      <c r="C15" s="17"/>
      <c r="D15" s="18"/>
      <c r="E15" s="18"/>
      <c r="F15" s="18"/>
      <c r="G15" s="18"/>
      <c r="H15" s="19"/>
      <c r="I15" s="45"/>
    </row>
    <row r="16" spans="1:12" ht="20.25" customHeight="1" x14ac:dyDescent="0.2">
      <c r="A16" s="40"/>
      <c r="B16" s="100" t="s">
        <v>165</v>
      </c>
      <c r="C16" s="17"/>
      <c r="D16" s="18"/>
      <c r="E16" s="18"/>
      <c r="F16" s="18"/>
      <c r="G16" s="18"/>
      <c r="H16" s="19"/>
      <c r="I16" s="45"/>
    </row>
    <row r="17" spans="1:9" ht="20.25" customHeight="1" x14ac:dyDescent="0.2">
      <c r="A17" s="40"/>
      <c r="B17" s="99" t="s">
        <v>2</v>
      </c>
      <c r="C17" s="32"/>
      <c r="D17" s="33"/>
      <c r="E17" s="33"/>
      <c r="F17" s="33"/>
      <c r="G17" s="33"/>
      <c r="H17" s="34"/>
      <c r="I17" s="45"/>
    </row>
    <row r="18" spans="1:9" ht="20.25" customHeight="1" x14ac:dyDescent="0.2">
      <c r="A18" s="40"/>
      <c r="B18" s="99"/>
      <c r="C18" s="32"/>
      <c r="D18" s="33"/>
      <c r="E18" s="33"/>
      <c r="F18" s="33"/>
      <c r="G18" s="33"/>
      <c r="H18" s="34"/>
      <c r="I18" s="45"/>
    </row>
    <row r="19" spans="1:9" ht="20.25" customHeight="1" x14ac:dyDescent="0.2">
      <c r="A19" s="40"/>
      <c r="B19" s="99"/>
      <c r="C19" s="32"/>
      <c r="D19" s="33"/>
      <c r="E19" s="33"/>
      <c r="F19" s="33"/>
      <c r="G19" s="33"/>
      <c r="H19" s="34"/>
      <c r="I19" s="45"/>
    </row>
    <row r="20" spans="1:9" ht="20.25" customHeight="1" x14ac:dyDescent="0.2">
      <c r="A20" s="40"/>
      <c r="B20" s="99" t="s">
        <v>7</v>
      </c>
      <c r="C20" s="32"/>
      <c r="D20" s="33"/>
      <c r="E20" s="33"/>
      <c r="F20" s="33"/>
      <c r="G20" s="33"/>
      <c r="H20" s="34"/>
      <c r="I20" s="45"/>
    </row>
    <row r="21" spans="1:9" ht="20.25" customHeight="1" x14ac:dyDescent="0.2">
      <c r="A21" s="40"/>
      <c r="B21" s="100" t="s">
        <v>166</v>
      </c>
      <c r="C21" s="20"/>
      <c r="D21" s="33"/>
      <c r="E21" s="33"/>
      <c r="F21" s="33"/>
      <c r="G21" s="33"/>
      <c r="H21" s="34"/>
      <c r="I21" s="45"/>
    </row>
    <row r="22" spans="1:9" ht="20.25" customHeight="1" thickBot="1" x14ac:dyDescent="0.3">
      <c r="A22" s="40"/>
      <c r="B22" s="101" t="s">
        <v>8</v>
      </c>
      <c r="C22" s="66"/>
      <c r="D22" s="102"/>
      <c r="E22" s="103"/>
      <c r="F22" s="103"/>
      <c r="G22" s="103"/>
      <c r="H22" s="104"/>
      <c r="I22" s="45"/>
    </row>
    <row r="23" spans="1:9" ht="20.25" customHeight="1" x14ac:dyDescent="0.25">
      <c r="A23" s="40"/>
      <c r="B23" s="105" t="s">
        <v>167</v>
      </c>
      <c r="C23" s="106"/>
      <c r="D23" s="106"/>
      <c r="E23" s="106"/>
      <c r="F23" s="84"/>
      <c r="G23" s="84"/>
      <c r="H23" s="85"/>
      <c r="I23" s="45"/>
    </row>
    <row r="24" spans="1:9" ht="20.25" customHeight="1" x14ac:dyDescent="0.25">
      <c r="A24" s="40"/>
      <c r="B24" s="86" t="s">
        <v>190</v>
      </c>
      <c r="C24" s="93"/>
      <c r="D24" s="93"/>
      <c r="E24" s="93"/>
      <c r="F24" s="97"/>
      <c r="G24" s="97"/>
      <c r="H24" s="98"/>
      <c r="I24" s="45"/>
    </row>
    <row r="25" spans="1:9" ht="45" customHeight="1" x14ac:dyDescent="0.2">
      <c r="A25" s="40"/>
      <c r="B25" s="107" t="s">
        <v>168</v>
      </c>
      <c r="C25" s="108" t="s">
        <v>169</v>
      </c>
      <c r="D25" s="108" t="s">
        <v>170</v>
      </c>
      <c r="E25" s="108" t="s">
        <v>171</v>
      </c>
      <c r="F25" s="108" t="s">
        <v>172</v>
      </c>
      <c r="G25" s="109" t="s">
        <v>173</v>
      </c>
      <c r="H25" s="110" t="s">
        <v>174</v>
      </c>
      <c r="I25" s="45"/>
    </row>
    <row r="26" spans="1:9" ht="20.25" customHeight="1" x14ac:dyDescent="0.2">
      <c r="A26" s="40"/>
      <c r="B26" s="111">
        <v>45748</v>
      </c>
      <c r="C26" s="56"/>
      <c r="D26" s="56"/>
      <c r="E26" s="56"/>
      <c r="F26" s="56"/>
      <c r="G26" s="56"/>
      <c r="H26" s="112">
        <f t="shared" ref="H26:H36" si="0">SUM(C26:G26)</f>
        <v>0</v>
      </c>
      <c r="I26" s="45"/>
    </row>
    <row r="27" spans="1:9" ht="20.25" customHeight="1" x14ac:dyDescent="0.2">
      <c r="A27" s="40"/>
      <c r="B27" s="111">
        <v>45778</v>
      </c>
      <c r="C27" s="56"/>
      <c r="D27" s="56"/>
      <c r="E27" s="56"/>
      <c r="F27" s="56"/>
      <c r="G27" s="56"/>
      <c r="H27" s="112">
        <f t="shared" si="0"/>
        <v>0</v>
      </c>
      <c r="I27" s="45"/>
    </row>
    <row r="28" spans="1:9" ht="20.25" customHeight="1" x14ac:dyDescent="0.2">
      <c r="A28" s="40"/>
      <c r="B28" s="111">
        <v>45809</v>
      </c>
      <c r="C28" s="56"/>
      <c r="D28" s="56"/>
      <c r="E28" s="56"/>
      <c r="F28" s="56"/>
      <c r="G28" s="56"/>
      <c r="H28" s="112">
        <f t="shared" si="0"/>
        <v>0</v>
      </c>
      <c r="I28" s="45"/>
    </row>
    <row r="29" spans="1:9" ht="20.25" customHeight="1" x14ac:dyDescent="0.2">
      <c r="A29" s="40"/>
      <c r="B29" s="111">
        <v>45839</v>
      </c>
      <c r="C29" s="56"/>
      <c r="D29" s="56"/>
      <c r="E29" s="56"/>
      <c r="F29" s="56"/>
      <c r="G29" s="56"/>
      <c r="H29" s="112">
        <f t="shared" si="0"/>
        <v>0</v>
      </c>
      <c r="I29" s="45"/>
    </row>
    <row r="30" spans="1:9" ht="20.25" customHeight="1" x14ac:dyDescent="0.2">
      <c r="A30" s="40"/>
      <c r="B30" s="111">
        <v>45870</v>
      </c>
      <c r="C30" s="56"/>
      <c r="D30" s="56"/>
      <c r="E30" s="56"/>
      <c r="F30" s="56"/>
      <c r="G30" s="56"/>
      <c r="H30" s="112">
        <f t="shared" si="0"/>
        <v>0</v>
      </c>
      <c r="I30" s="45"/>
    </row>
    <row r="31" spans="1:9" ht="20.25" customHeight="1" x14ac:dyDescent="0.2">
      <c r="A31" s="40"/>
      <c r="B31" s="111">
        <v>45901</v>
      </c>
      <c r="C31" s="56"/>
      <c r="D31" s="56"/>
      <c r="E31" s="56"/>
      <c r="F31" s="56"/>
      <c r="G31" s="56"/>
      <c r="H31" s="112">
        <f t="shared" si="0"/>
        <v>0</v>
      </c>
      <c r="I31" s="45"/>
    </row>
    <row r="32" spans="1:9" ht="20.25" customHeight="1" x14ac:dyDescent="0.2">
      <c r="A32" s="40"/>
      <c r="B32" s="111">
        <v>45931</v>
      </c>
      <c r="C32" s="56"/>
      <c r="D32" s="56"/>
      <c r="E32" s="56"/>
      <c r="F32" s="56"/>
      <c r="G32" s="56"/>
      <c r="H32" s="112">
        <f t="shared" si="0"/>
        <v>0</v>
      </c>
      <c r="I32" s="45"/>
    </row>
    <row r="33" spans="1:9" ht="20.25" customHeight="1" x14ac:dyDescent="0.2">
      <c r="A33" s="40"/>
      <c r="B33" s="111">
        <v>45962</v>
      </c>
      <c r="C33" s="56"/>
      <c r="D33" s="56"/>
      <c r="E33" s="56"/>
      <c r="F33" s="56"/>
      <c r="G33" s="56"/>
      <c r="H33" s="112">
        <f t="shared" si="0"/>
        <v>0</v>
      </c>
      <c r="I33" s="45"/>
    </row>
    <row r="34" spans="1:9" ht="20.25" customHeight="1" x14ac:dyDescent="0.2">
      <c r="A34" s="40"/>
      <c r="B34" s="111">
        <v>45992</v>
      </c>
      <c r="C34" s="56"/>
      <c r="D34" s="56"/>
      <c r="E34" s="56"/>
      <c r="F34" s="56"/>
      <c r="G34" s="56"/>
      <c r="H34" s="112">
        <f t="shared" si="0"/>
        <v>0</v>
      </c>
      <c r="I34" s="45"/>
    </row>
    <row r="35" spans="1:9" ht="20.25" customHeight="1" x14ac:dyDescent="0.2">
      <c r="A35" s="40"/>
      <c r="B35" s="111">
        <v>46023</v>
      </c>
      <c r="C35" s="56"/>
      <c r="D35" s="56"/>
      <c r="E35" s="56"/>
      <c r="F35" s="56"/>
      <c r="G35" s="56"/>
      <c r="H35" s="112">
        <f t="shared" si="0"/>
        <v>0</v>
      </c>
      <c r="I35" s="45"/>
    </row>
    <row r="36" spans="1:9" ht="20.25" customHeight="1" x14ac:dyDescent="0.2">
      <c r="A36" s="40"/>
      <c r="B36" s="111">
        <v>46054</v>
      </c>
      <c r="C36" s="56"/>
      <c r="D36" s="56"/>
      <c r="E36" s="56"/>
      <c r="F36" s="56"/>
      <c r="G36" s="56"/>
      <c r="H36" s="112">
        <f t="shared" si="0"/>
        <v>0</v>
      </c>
      <c r="I36" s="45"/>
    </row>
    <row r="37" spans="1:9" ht="20.25" customHeight="1" x14ac:dyDescent="0.2">
      <c r="A37" s="40"/>
      <c r="B37" s="111" t="s">
        <v>4</v>
      </c>
      <c r="C37" s="113">
        <f t="shared" ref="C37:H37" si="1">SUM(C26:C36)</f>
        <v>0</v>
      </c>
      <c r="D37" s="113">
        <f t="shared" si="1"/>
        <v>0</v>
      </c>
      <c r="E37" s="113">
        <f t="shared" si="1"/>
        <v>0</v>
      </c>
      <c r="F37" s="113">
        <f t="shared" si="1"/>
        <v>0</v>
      </c>
      <c r="G37" s="114">
        <f t="shared" si="1"/>
        <v>0</v>
      </c>
      <c r="H37" s="112">
        <f t="shared" si="1"/>
        <v>0</v>
      </c>
      <c r="I37" s="45"/>
    </row>
    <row r="38" spans="1:9" ht="20.25" customHeight="1" x14ac:dyDescent="0.2">
      <c r="A38" s="40"/>
      <c r="B38" s="111">
        <v>46082</v>
      </c>
      <c r="C38" s="56"/>
      <c r="D38" s="56"/>
      <c r="E38" s="56"/>
      <c r="F38" s="56"/>
      <c r="G38" s="56"/>
      <c r="H38" s="112">
        <f>SUM(C38:G38)</f>
        <v>0</v>
      </c>
      <c r="I38" s="45"/>
    </row>
    <row r="39" spans="1:9" ht="20.25" customHeight="1" x14ac:dyDescent="0.2">
      <c r="A39" s="40"/>
      <c r="B39" s="111" t="s">
        <v>5</v>
      </c>
      <c r="C39" s="113">
        <f t="shared" ref="C39:H39" si="2">SUM(C37:C38)</f>
        <v>0</v>
      </c>
      <c r="D39" s="113">
        <f t="shared" si="2"/>
        <v>0</v>
      </c>
      <c r="E39" s="113">
        <f t="shared" si="2"/>
        <v>0</v>
      </c>
      <c r="F39" s="113">
        <f t="shared" si="2"/>
        <v>0</v>
      </c>
      <c r="G39" s="114">
        <f t="shared" si="2"/>
        <v>0</v>
      </c>
      <c r="H39" s="112">
        <f t="shared" si="2"/>
        <v>0</v>
      </c>
      <c r="I39" s="45"/>
    </row>
    <row r="40" spans="1:9" ht="20.25" customHeight="1" x14ac:dyDescent="0.25">
      <c r="A40" s="40"/>
      <c r="B40" s="86" t="s">
        <v>191</v>
      </c>
      <c r="C40" s="93"/>
      <c r="D40" s="93"/>
      <c r="E40" s="93"/>
      <c r="F40" s="93"/>
      <c r="G40" s="93"/>
      <c r="H40" s="98"/>
      <c r="I40" s="45"/>
    </row>
    <row r="41" spans="1:9" ht="20.25" customHeight="1" x14ac:dyDescent="0.2">
      <c r="A41" s="40"/>
      <c r="B41" s="115" t="s">
        <v>192</v>
      </c>
      <c r="C41" s="116"/>
      <c r="D41" s="116"/>
      <c r="E41" s="116"/>
      <c r="F41" s="116"/>
      <c r="G41" s="116"/>
      <c r="H41" s="117"/>
      <c r="I41" s="45"/>
    </row>
    <row r="42" spans="1:9" ht="20.25" customHeight="1" x14ac:dyDescent="0.2">
      <c r="A42" s="40"/>
      <c r="B42" s="115" t="s">
        <v>193</v>
      </c>
      <c r="C42" s="118"/>
      <c r="D42" s="118"/>
      <c r="E42" s="118"/>
      <c r="F42" s="118"/>
      <c r="G42" s="118"/>
      <c r="H42" s="119"/>
      <c r="I42" s="45"/>
    </row>
    <row r="43" spans="1:9" ht="20.25" customHeight="1" x14ac:dyDescent="0.2">
      <c r="A43" s="40"/>
      <c r="B43" s="115" t="s">
        <v>194</v>
      </c>
      <c r="C43" s="116"/>
      <c r="D43" s="116"/>
      <c r="E43" s="116"/>
      <c r="F43" s="116"/>
      <c r="G43" s="116"/>
      <c r="H43" s="120"/>
      <c r="I43" s="45"/>
    </row>
    <row r="44" spans="1:9" ht="45" x14ac:dyDescent="0.2">
      <c r="A44" s="40"/>
      <c r="B44" s="121" t="s">
        <v>175</v>
      </c>
      <c r="C44" s="108" t="s">
        <v>169</v>
      </c>
      <c r="D44" s="108" t="s">
        <v>170</v>
      </c>
      <c r="E44" s="108" t="s">
        <v>171</v>
      </c>
      <c r="F44" s="108" t="s">
        <v>176</v>
      </c>
      <c r="G44" s="109" t="s">
        <v>173</v>
      </c>
      <c r="H44" s="110" t="s">
        <v>174</v>
      </c>
      <c r="I44" s="45"/>
    </row>
    <row r="45" spans="1:9" ht="20.25" customHeight="1" x14ac:dyDescent="0.2">
      <c r="A45" s="40"/>
      <c r="B45" s="57"/>
      <c r="C45" s="58"/>
      <c r="D45" s="58"/>
      <c r="E45" s="58"/>
      <c r="F45" s="58"/>
      <c r="G45" s="59"/>
      <c r="H45" s="112">
        <f>SUM(C45:G45)</f>
        <v>0</v>
      </c>
      <c r="I45" s="45"/>
    </row>
    <row r="46" spans="1:9" ht="20.25" customHeight="1" x14ac:dyDescent="0.2">
      <c r="A46" s="40"/>
      <c r="B46" s="57"/>
      <c r="C46" s="58"/>
      <c r="D46" s="58"/>
      <c r="E46" s="58"/>
      <c r="F46" s="58"/>
      <c r="G46" s="59"/>
      <c r="H46" s="112">
        <f>SUM(C46:G46)</f>
        <v>0</v>
      </c>
      <c r="I46" s="45"/>
    </row>
    <row r="47" spans="1:9" ht="20.25" customHeight="1" x14ac:dyDescent="0.2">
      <c r="A47" s="40"/>
      <c r="B47" s="122" t="s">
        <v>9</v>
      </c>
      <c r="C47" s="113">
        <f t="shared" ref="C47:H47" si="3">SUM(C45:C46)</f>
        <v>0</v>
      </c>
      <c r="D47" s="113">
        <f t="shared" si="3"/>
        <v>0</v>
      </c>
      <c r="E47" s="113">
        <f t="shared" si="3"/>
        <v>0</v>
      </c>
      <c r="F47" s="113">
        <f t="shared" si="3"/>
        <v>0</v>
      </c>
      <c r="G47" s="113">
        <f t="shared" si="3"/>
        <v>0</v>
      </c>
      <c r="H47" s="112">
        <f t="shared" si="3"/>
        <v>0</v>
      </c>
      <c r="I47" s="45"/>
    </row>
    <row r="48" spans="1:9" ht="20.25" customHeight="1" x14ac:dyDescent="0.2">
      <c r="A48" s="40"/>
      <c r="B48" s="86" t="s">
        <v>195</v>
      </c>
      <c r="C48" s="93"/>
      <c r="D48" s="93"/>
      <c r="E48" s="93"/>
      <c r="F48" s="93"/>
      <c r="G48" s="93"/>
      <c r="H48" s="124"/>
      <c r="I48" s="45"/>
    </row>
    <row r="49" spans="1:9" ht="20.25" customHeight="1" x14ac:dyDescent="0.2">
      <c r="A49" s="40"/>
      <c r="B49" s="86" t="s">
        <v>196</v>
      </c>
      <c r="C49" s="123"/>
      <c r="D49" s="123"/>
      <c r="E49" s="123"/>
      <c r="F49" s="123"/>
      <c r="G49" s="123"/>
      <c r="H49" s="125"/>
      <c r="I49" s="45"/>
    </row>
    <row r="50" spans="1:9" ht="45" x14ac:dyDescent="0.2">
      <c r="A50" s="40"/>
      <c r="B50" s="107" t="s">
        <v>177</v>
      </c>
      <c r="C50" s="108" t="s">
        <v>169</v>
      </c>
      <c r="D50" s="108" t="s">
        <v>170</v>
      </c>
      <c r="E50" s="108" t="s">
        <v>171</v>
      </c>
      <c r="F50" s="108" t="s">
        <v>176</v>
      </c>
      <c r="G50" s="109" t="s">
        <v>173</v>
      </c>
      <c r="H50" s="110" t="s">
        <v>174</v>
      </c>
      <c r="I50" s="45"/>
    </row>
    <row r="51" spans="1:9" ht="20.25" customHeight="1" x14ac:dyDescent="0.2">
      <c r="A51" s="40"/>
      <c r="B51" s="57"/>
      <c r="C51" s="58"/>
      <c r="D51" s="58"/>
      <c r="E51" s="58"/>
      <c r="F51" s="58"/>
      <c r="G51" s="59"/>
      <c r="H51" s="112">
        <f>SUM(C51:G51)</f>
        <v>0</v>
      </c>
      <c r="I51" s="45"/>
    </row>
    <row r="52" spans="1:9" ht="20.25" customHeight="1" x14ac:dyDescent="0.2">
      <c r="A52" s="40"/>
      <c r="B52" s="57"/>
      <c r="C52" s="58"/>
      <c r="D52" s="58"/>
      <c r="E52" s="58"/>
      <c r="F52" s="58"/>
      <c r="G52" s="59"/>
      <c r="H52" s="112">
        <f>SUM(C52:G52)</f>
        <v>0</v>
      </c>
      <c r="I52" s="45"/>
    </row>
    <row r="53" spans="1:9" ht="20.25" customHeight="1" thickBot="1" x14ac:dyDescent="0.25">
      <c r="A53" s="40"/>
      <c r="B53" s="129" t="s">
        <v>9</v>
      </c>
      <c r="C53" s="130">
        <f t="shared" ref="C53:H53" si="4">SUM(C51:C52)</f>
        <v>0</v>
      </c>
      <c r="D53" s="130">
        <f t="shared" si="4"/>
        <v>0</v>
      </c>
      <c r="E53" s="130">
        <f t="shared" si="4"/>
        <v>0</v>
      </c>
      <c r="F53" s="130">
        <f t="shared" si="4"/>
        <v>0</v>
      </c>
      <c r="G53" s="130">
        <f t="shared" si="4"/>
        <v>0</v>
      </c>
      <c r="H53" s="126">
        <f t="shared" si="4"/>
        <v>0</v>
      </c>
      <c r="I53" s="45"/>
    </row>
    <row r="54" spans="1:9" ht="20.25" customHeight="1" x14ac:dyDescent="0.2">
      <c r="A54" s="40"/>
      <c r="B54" s="105" t="s">
        <v>178</v>
      </c>
      <c r="C54" s="106"/>
      <c r="D54" s="106"/>
      <c r="E54" s="106"/>
      <c r="F54" s="106"/>
      <c r="G54" s="106"/>
      <c r="H54" s="127"/>
      <c r="I54" s="45"/>
    </row>
    <row r="55" spans="1:9" ht="20.25" customHeight="1" x14ac:dyDescent="0.2">
      <c r="A55" s="40"/>
      <c r="B55" s="131" t="s">
        <v>148</v>
      </c>
      <c r="C55" s="132"/>
      <c r="D55" s="132"/>
      <c r="E55" s="132"/>
      <c r="F55" s="132"/>
      <c r="G55" s="132"/>
      <c r="H55" s="128"/>
      <c r="I55" s="45"/>
    </row>
    <row r="56" spans="1:9" ht="20.25" customHeight="1" x14ac:dyDescent="0.2">
      <c r="A56" s="40"/>
      <c r="B56" s="133" t="s">
        <v>179</v>
      </c>
      <c r="C56" s="134"/>
      <c r="D56" s="134"/>
      <c r="E56" s="134"/>
      <c r="F56" s="134"/>
      <c r="G56" s="134"/>
      <c r="H56" s="60"/>
      <c r="I56" s="45"/>
    </row>
    <row r="57" spans="1:9" s="52" customFormat="1" ht="20.25" customHeight="1" x14ac:dyDescent="0.25">
      <c r="A57" s="51"/>
      <c r="B57" s="133" t="s">
        <v>141</v>
      </c>
      <c r="C57" s="134"/>
      <c r="D57" s="134"/>
      <c r="E57" s="134"/>
      <c r="F57" s="134" t="s">
        <v>202</v>
      </c>
      <c r="G57" s="135" t="s">
        <v>10</v>
      </c>
      <c r="H57" s="61"/>
      <c r="I57" s="67"/>
    </row>
    <row r="58" spans="1:9" ht="20.25" customHeight="1" x14ac:dyDescent="0.2">
      <c r="A58" s="40"/>
      <c r="B58" s="133" t="s">
        <v>59</v>
      </c>
      <c r="C58" s="134"/>
      <c r="D58" s="134"/>
      <c r="E58" s="134"/>
      <c r="F58" s="134"/>
      <c r="G58" s="135" t="s">
        <v>10</v>
      </c>
      <c r="H58" s="61"/>
      <c r="I58" s="45"/>
    </row>
    <row r="59" spans="1:9" ht="20.25" customHeight="1" thickBot="1" x14ac:dyDescent="0.25">
      <c r="A59" s="40"/>
      <c r="B59" s="136" t="s">
        <v>160</v>
      </c>
      <c r="C59" s="80"/>
      <c r="D59" s="80"/>
      <c r="E59" s="80"/>
      <c r="F59" s="80"/>
      <c r="G59" s="80"/>
      <c r="H59" s="144"/>
      <c r="I59" s="45"/>
    </row>
    <row r="60" spans="1:9" ht="20.25" customHeight="1" x14ac:dyDescent="0.2">
      <c r="A60" s="40"/>
      <c r="B60" s="137" t="s">
        <v>180</v>
      </c>
      <c r="C60" s="138"/>
      <c r="D60" s="138"/>
      <c r="E60" s="138"/>
      <c r="F60" s="139"/>
      <c r="G60" s="139"/>
      <c r="H60" s="146"/>
      <c r="I60" s="45"/>
    </row>
    <row r="61" spans="1:9" ht="20.25" customHeight="1" x14ac:dyDescent="0.2">
      <c r="A61" s="40"/>
      <c r="B61" s="133" t="s">
        <v>197</v>
      </c>
      <c r="C61" s="140"/>
      <c r="D61" s="140"/>
      <c r="E61" s="134"/>
      <c r="F61" s="141"/>
      <c r="G61" s="135" t="s">
        <v>10</v>
      </c>
      <c r="H61" s="61"/>
      <c r="I61" s="45"/>
    </row>
    <row r="62" spans="1:9" ht="20.25" customHeight="1" x14ac:dyDescent="0.2">
      <c r="A62" s="40"/>
      <c r="B62" s="133" t="s">
        <v>142</v>
      </c>
      <c r="C62" s="142"/>
      <c r="D62" s="142"/>
      <c r="E62" s="143"/>
      <c r="F62" s="143"/>
      <c r="H62" s="145"/>
      <c r="I62" s="45"/>
    </row>
    <row r="63" spans="1:9" ht="20.25" customHeight="1" x14ac:dyDescent="0.2">
      <c r="A63" s="40"/>
      <c r="B63" s="133" t="s">
        <v>151</v>
      </c>
      <c r="C63" s="142"/>
      <c r="D63" s="142"/>
      <c r="E63" s="143"/>
      <c r="F63" s="143"/>
      <c r="G63" s="143"/>
      <c r="H63" s="145"/>
      <c r="I63" s="45"/>
    </row>
    <row r="64" spans="1:9" ht="20.25" customHeight="1" x14ac:dyDescent="0.2">
      <c r="A64" s="40"/>
      <c r="B64" s="133" t="s">
        <v>181</v>
      </c>
      <c r="C64" s="142"/>
      <c r="D64" s="142"/>
      <c r="E64" s="143"/>
      <c r="F64" s="143"/>
      <c r="G64" s="143"/>
      <c r="H64" s="145"/>
      <c r="I64" s="45"/>
    </row>
    <row r="65" spans="1:9" ht="20.25" customHeight="1" x14ac:dyDescent="0.2">
      <c r="A65" s="40"/>
      <c r="B65" s="100" t="s">
        <v>1</v>
      </c>
      <c r="C65" s="17"/>
      <c r="D65" s="18"/>
      <c r="E65" s="18"/>
      <c r="F65" s="18"/>
      <c r="G65" s="18"/>
      <c r="H65" s="19"/>
      <c r="I65" s="45"/>
    </row>
    <row r="66" spans="1:9" ht="20.25" customHeight="1" x14ac:dyDescent="0.2">
      <c r="A66" s="40"/>
      <c r="B66" s="100" t="s">
        <v>165</v>
      </c>
      <c r="C66" s="17"/>
      <c r="D66" s="18"/>
      <c r="E66" s="18"/>
      <c r="F66" s="18"/>
      <c r="G66" s="18"/>
      <c r="H66" s="19"/>
      <c r="I66" s="45"/>
    </row>
    <row r="67" spans="1:9" ht="20.25" customHeight="1" x14ac:dyDescent="0.2">
      <c r="A67" s="40"/>
      <c r="B67" s="100" t="s">
        <v>60</v>
      </c>
      <c r="C67" s="17"/>
      <c r="D67" s="18"/>
      <c r="E67" s="18"/>
      <c r="F67" s="18"/>
      <c r="G67" s="18"/>
      <c r="H67" s="19"/>
      <c r="I67" s="45"/>
    </row>
    <row r="68" spans="1:9" ht="20.25" customHeight="1" x14ac:dyDescent="0.2">
      <c r="A68" s="40"/>
      <c r="B68" s="100"/>
      <c r="C68" s="17"/>
      <c r="D68" s="18"/>
      <c r="E68" s="18"/>
      <c r="F68" s="18"/>
      <c r="G68" s="18"/>
      <c r="H68" s="19"/>
      <c r="I68" s="45"/>
    </row>
    <row r="69" spans="1:9" ht="20.25" customHeight="1" x14ac:dyDescent="0.2">
      <c r="A69" s="40"/>
      <c r="B69" s="100" t="s">
        <v>7</v>
      </c>
      <c r="C69" s="17"/>
      <c r="D69" s="18"/>
      <c r="E69" s="18"/>
      <c r="F69" s="18"/>
      <c r="G69" s="18"/>
      <c r="H69" s="19"/>
      <c r="I69" s="45"/>
    </row>
    <row r="70" spans="1:9" ht="20.25" customHeight="1" x14ac:dyDescent="0.2">
      <c r="A70" s="40"/>
      <c r="B70" s="100" t="s">
        <v>166</v>
      </c>
      <c r="C70" s="20"/>
      <c r="D70" s="18"/>
      <c r="E70" s="18"/>
      <c r="F70" s="18"/>
      <c r="G70" s="18"/>
      <c r="H70" s="19"/>
      <c r="I70" s="45"/>
    </row>
    <row r="71" spans="1:9" ht="20.25" customHeight="1" x14ac:dyDescent="0.2">
      <c r="A71" s="40"/>
      <c r="B71" s="100" t="s">
        <v>8</v>
      </c>
      <c r="C71" s="21"/>
      <c r="D71" s="22"/>
      <c r="E71" s="22"/>
      <c r="F71" s="22"/>
      <c r="G71" s="22"/>
      <c r="H71" s="23"/>
      <c r="I71" s="45"/>
    </row>
    <row r="72" spans="1:9" s="52" customFormat="1" ht="20.25" customHeight="1" x14ac:dyDescent="0.25">
      <c r="A72" s="51"/>
      <c r="B72" s="133" t="s">
        <v>182</v>
      </c>
      <c r="C72" s="134"/>
      <c r="D72" s="134"/>
      <c r="E72" s="134"/>
      <c r="F72" s="141"/>
      <c r="G72" s="135" t="s">
        <v>10</v>
      </c>
      <c r="H72" s="53"/>
      <c r="I72" s="67"/>
    </row>
    <row r="73" spans="1:9" ht="20.25" customHeight="1" thickBot="1" x14ac:dyDescent="0.25">
      <c r="A73" s="40"/>
      <c r="B73" s="74" t="s">
        <v>198</v>
      </c>
      <c r="C73" s="143"/>
      <c r="D73" s="143"/>
      <c r="E73" s="143"/>
      <c r="F73" s="143"/>
      <c r="G73" s="143"/>
      <c r="H73" s="147"/>
      <c r="I73" s="45"/>
    </row>
    <row r="74" spans="1:9" ht="20.25" customHeight="1" x14ac:dyDescent="0.25">
      <c r="A74" s="40"/>
      <c r="B74" s="83" t="s">
        <v>61</v>
      </c>
      <c r="C74" s="106"/>
      <c r="D74" s="106"/>
      <c r="E74" s="106"/>
      <c r="F74" s="106"/>
      <c r="G74" s="106"/>
      <c r="H74" s="85"/>
      <c r="I74" s="45"/>
    </row>
    <row r="75" spans="1:9" ht="20.25" customHeight="1" x14ac:dyDescent="0.2">
      <c r="A75" s="40"/>
      <c r="B75" s="133" t="s">
        <v>183</v>
      </c>
      <c r="C75" s="140"/>
      <c r="D75" s="140"/>
      <c r="E75" s="140"/>
      <c r="F75" s="140"/>
      <c r="G75" s="134"/>
      <c r="H75" s="148"/>
      <c r="I75" s="45"/>
    </row>
    <row r="76" spans="1:9" ht="20.25" customHeight="1" x14ac:dyDescent="0.2">
      <c r="A76" s="40"/>
      <c r="B76" s="149" t="s">
        <v>143</v>
      </c>
      <c r="C76" s="140"/>
      <c r="D76" s="140"/>
      <c r="E76" s="140"/>
      <c r="F76" s="140"/>
      <c r="G76" s="134"/>
      <c r="H76" s="148"/>
      <c r="I76" s="45"/>
    </row>
    <row r="77" spans="1:9" ht="20.25" customHeight="1" x14ac:dyDescent="0.2">
      <c r="A77" s="40"/>
      <c r="B77" s="149" t="s">
        <v>144</v>
      </c>
      <c r="C77" s="140"/>
      <c r="D77" s="140"/>
      <c r="E77" s="140"/>
      <c r="F77" s="140"/>
      <c r="G77" s="134"/>
      <c r="H77" s="148"/>
      <c r="I77" s="45"/>
    </row>
    <row r="78" spans="1:9" ht="20.25" customHeight="1" x14ac:dyDescent="0.2">
      <c r="A78" s="40"/>
      <c r="B78" s="133" t="s">
        <v>184</v>
      </c>
      <c r="C78" s="142"/>
      <c r="D78" s="142"/>
      <c r="E78" s="142"/>
      <c r="F78" s="150"/>
      <c r="G78" s="135" t="s">
        <v>10</v>
      </c>
      <c r="H78" s="54"/>
      <c r="I78" s="45"/>
    </row>
    <row r="79" spans="1:9" ht="20.25" customHeight="1" thickBot="1" x14ac:dyDescent="0.25">
      <c r="A79" s="40"/>
      <c r="B79" s="136" t="s">
        <v>145</v>
      </c>
      <c r="C79" s="151"/>
      <c r="D79" s="151"/>
      <c r="E79" s="151"/>
      <c r="F79" s="152"/>
      <c r="G79" s="153" t="s">
        <v>10</v>
      </c>
      <c r="H79" s="55"/>
      <c r="I79" s="45"/>
    </row>
    <row r="80" spans="1:9" ht="20.25" customHeight="1" x14ac:dyDescent="0.25">
      <c r="A80" s="40"/>
      <c r="B80" s="105" t="s">
        <v>185</v>
      </c>
      <c r="C80" s="106"/>
      <c r="D80" s="106"/>
      <c r="E80" s="106"/>
      <c r="F80" s="106"/>
      <c r="G80" s="106"/>
      <c r="H80" s="85"/>
      <c r="I80" s="45"/>
    </row>
    <row r="81" spans="1:9" ht="20.25" customHeight="1" x14ac:dyDescent="0.2">
      <c r="A81" s="40"/>
      <c r="B81" s="133" t="s">
        <v>186</v>
      </c>
      <c r="C81" s="134"/>
      <c r="D81" s="134"/>
      <c r="E81" s="134"/>
      <c r="F81" s="134"/>
      <c r="G81" s="134"/>
      <c r="H81" s="148"/>
      <c r="I81" s="45"/>
    </row>
    <row r="82" spans="1:9" ht="20.25" customHeight="1" x14ac:dyDescent="0.2">
      <c r="A82" s="40"/>
      <c r="B82" s="133" t="s">
        <v>187</v>
      </c>
      <c r="C82" s="134"/>
      <c r="D82" s="134"/>
      <c r="E82" s="134"/>
      <c r="F82" s="141"/>
      <c r="G82" s="135" t="s">
        <v>10</v>
      </c>
      <c r="H82" s="12"/>
      <c r="I82" s="45"/>
    </row>
    <row r="83" spans="1:9" ht="20.25" customHeight="1" x14ac:dyDescent="0.2">
      <c r="A83" s="40"/>
      <c r="B83" s="133" t="s">
        <v>155</v>
      </c>
      <c r="C83" s="143"/>
      <c r="D83" s="143"/>
      <c r="E83" s="143"/>
      <c r="F83" s="143"/>
      <c r="G83" s="154"/>
      <c r="H83" s="161"/>
      <c r="I83" s="45"/>
    </row>
    <row r="84" spans="1:9" ht="20.25" customHeight="1" thickBot="1" x14ac:dyDescent="0.25">
      <c r="A84" s="40"/>
      <c r="B84" s="133" t="s">
        <v>154</v>
      </c>
      <c r="C84" s="134"/>
      <c r="D84" s="134"/>
      <c r="E84" s="134"/>
      <c r="F84" s="141"/>
      <c r="G84" s="135" t="s">
        <v>10</v>
      </c>
      <c r="H84" s="12"/>
      <c r="I84" s="45"/>
    </row>
    <row r="85" spans="1:9" ht="20.25" customHeight="1" x14ac:dyDescent="0.25">
      <c r="A85" s="40"/>
      <c r="B85" s="155" t="s">
        <v>188</v>
      </c>
      <c r="C85" s="156"/>
      <c r="D85" s="156"/>
      <c r="E85" s="156"/>
      <c r="F85" s="156"/>
      <c r="G85" s="156"/>
      <c r="H85" s="162"/>
      <c r="I85" s="45"/>
    </row>
    <row r="86" spans="1:9" ht="20.25" customHeight="1" x14ac:dyDescent="0.2">
      <c r="A86" s="40"/>
      <c r="B86" s="157" t="s">
        <v>132</v>
      </c>
      <c r="C86" s="132"/>
      <c r="D86" s="132"/>
      <c r="E86" s="132"/>
      <c r="F86" s="132"/>
      <c r="G86" s="132"/>
      <c r="H86" s="163"/>
      <c r="I86" s="45"/>
    </row>
    <row r="87" spans="1:9" ht="20.25" customHeight="1" x14ac:dyDescent="0.2">
      <c r="A87" s="40"/>
      <c r="B87" s="158" t="s">
        <v>133</v>
      </c>
      <c r="C87" s="132"/>
      <c r="D87" s="132"/>
      <c r="E87" s="132"/>
      <c r="F87" s="132"/>
      <c r="G87" s="132"/>
      <c r="H87" s="163"/>
      <c r="I87" s="45"/>
    </row>
    <row r="88" spans="1:9" ht="20.25" customHeight="1" x14ac:dyDescent="0.2">
      <c r="A88" s="40"/>
      <c r="B88" s="158" t="s">
        <v>134</v>
      </c>
      <c r="C88" s="132"/>
      <c r="D88" s="132"/>
      <c r="E88" s="132"/>
      <c r="F88" s="132"/>
      <c r="G88" s="132"/>
      <c r="H88" s="163"/>
      <c r="I88" s="45"/>
    </row>
    <row r="89" spans="1:9" ht="20.25" customHeight="1" x14ac:dyDescent="0.2">
      <c r="A89" s="40"/>
      <c r="B89" s="78" t="s">
        <v>135</v>
      </c>
      <c r="C89" s="132"/>
      <c r="D89" s="132"/>
      <c r="E89" s="132"/>
      <c r="F89" s="132"/>
      <c r="G89" s="132"/>
      <c r="H89" s="163"/>
      <c r="I89" s="45"/>
    </row>
    <row r="90" spans="1:9" ht="20.25" customHeight="1" x14ac:dyDescent="0.2">
      <c r="A90" s="40"/>
      <c r="B90" s="78" t="s">
        <v>136</v>
      </c>
      <c r="C90" s="132"/>
      <c r="D90" s="132"/>
      <c r="E90" s="132"/>
      <c r="F90" s="132"/>
      <c r="G90" s="132"/>
      <c r="H90" s="163"/>
      <c r="I90" s="45"/>
    </row>
    <row r="91" spans="1:9" ht="20.25" customHeight="1" x14ac:dyDescent="0.2">
      <c r="A91" s="40"/>
      <c r="B91" s="159" t="s">
        <v>146</v>
      </c>
      <c r="C91" s="132"/>
      <c r="D91" s="132"/>
      <c r="E91" s="132"/>
      <c r="F91" s="132"/>
      <c r="G91" s="132"/>
      <c r="H91" s="163"/>
      <c r="I91" s="45"/>
    </row>
    <row r="92" spans="1:9" ht="20.25" customHeight="1" x14ac:dyDescent="0.2">
      <c r="A92" s="40"/>
      <c r="B92" s="78" t="s">
        <v>137</v>
      </c>
      <c r="C92" s="132"/>
      <c r="D92" s="132"/>
      <c r="E92" s="132"/>
      <c r="F92" s="132"/>
      <c r="G92" s="132"/>
      <c r="H92" s="163"/>
      <c r="I92" s="45"/>
    </row>
    <row r="93" spans="1:9" ht="20.25" customHeight="1" x14ac:dyDescent="0.2">
      <c r="A93" s="40"/>
      <c r="B93" s="78" t="s">
        <v>138</v>
      </c>
      <c r="C93" s="132"/>
      <c r="D93" s="132"/>
      <c r="E93" s="132"/>
      <c r="F93" s="132"/>
      <c r="G93" s="132"/>
      <c r="H93" s="163"/>
      <c r="I93" s="45"/>
    </row>
    <row r="94" spans="1:9" ht="20.25" customHeight="1" x14ac:dyDescent="0.2">
      <c r="A94" s="41"/>
      <c r="B94" s="160" t="s">
        <v>147</v>
      </c>
      <c r="C94" s="132"/>
      <c r="D94" s="132"/>
      <c r="E94" s="132"/>
      <c r="F94" s="132"/>
      <c r="G94" s="132"/>
      <c r="H94" s="163"/>
      <c r="I94" s="45"/>
    </row>
    <row r="95" spans="1:9" ht="20.25" customHeight="1" x14ac:dyDescent="0.25">
      <c r="A95" s="40"/>
      <c r="B95" s="90" t="s">
        <v>199</v>
      </c>
      <c r="C95" s="123"/>
      <c r="D95" s="123"/>
      <c r="E95" s="123"/>
      <c r="F95"/>
      <c r="G95" s="135" t="s">
        <v>10</v>
      </c>
      <c r="H95" s="10"/>
      <c r="I95" s="45"/>
    </row>
    <row r="96" spans="1:9" ht="20.25" customHeight="1" x14ac:dyDescent="0.2">
      <c r="A96" s="40"/>
      <c r="B96" s="100" t="s">
        <v>1</v>
      </c>
      <c r="C96" s="28"/>
      <c r="D96" s="29"/>
      <c r="E96" s="164"/>
      <c r="F96" s="40"/>
      <c r="G96" s="40"/>
      <c r="H96" s="41"/>
      <c r="I96" s="45"/>
    </row>
    <row r="97" spans="1:9" ht="20.25" customHeight="1" x14ac:dyDescent="0.2">
      <c r="A97" s="40"/>
      <c r="B97" s="100" t="s">
        <v>18</v>
      </c>
      <c r="C97" s="28"/>
      <c r="D97" s="29"/>
      <c r="E97" s="164"/>
      <c r="F97" s="40"/>
      <c r="G97" s="40"/>
      <c r="H97" s="41"/>
      <c r="I97" s="45"/>
    </row>
    <row r="98" spans="1:9" ht="20.25" customHeight="1" x14ac:dyDescent="0.2">
      <c r="A98" s="40"/>
      <c r="B98" s="100" t="s">
        <v>166</v>
      </c>
      <c r="C98" s="38"/>
      <c r="D98" s="39"/>
      <c r="E98" s="164"/>
      <c r="F98" s="40"/>
      <c r="G98" s="40"/>
      <c r="H98" s="41"/>
      <c r="I98" s="45"/>
    </row>
    <row r="99" spans="1:9" ht="20.25" customHeight="1" x14ac:dyDescent="0.2">
      <c r="A99" s="40"/>
      <c r="B99" s="100" t="s">
        <v>8</v>
      </c>
      <c r="C99" s="30"/>
      <c r="D99" s="31"/>
      <c r="E99" s="164"/>
      <c r="F99" s="40"/>
      <c r="G99" s="40"/>
      <c r="H99" s="41"/>
      <c r="I99" s="45"/>
    </row>
    <row r="100" spans="1:9" ht="20.25" customHeight="1" x14ac:dyDescent="0.2">
      <c r="A100" s="40"/>
      <c r="B100" s="100" t="s">
        <v>11</v>
      </c>
      <c r="C100" s="49"/>
      <c r="D100" s="50"/>
      <c r="E100" s="164"/>
      <c r="F100" s="40"/>
      <c r="G100" s="40"/>
      <c r="H100" s="41"/>
      <c r="I100" s="45"/>
    </row>
    <row r="101" spans="1:9" ht="20.25" customHeight="1" x14ac:dyDescent="0.25">
      <c r="A101" s="40"/>
      <c r="B101" s="86" t="s">
        <v>200</v>
      </c>
      <c r="C101" s="93"/>
      <c r="D101" s="93"/>
      <c r="E101" s="93"/>
      <c r="F101" s="93"/>
      <c r="G101" s="97"/>
      <c r="H101" s="98"/>
      <c r="I101" s="45"/>
    </row>
    <row r="102" spans="1:9" ht="15.75" customHeight="1" x14ac:dyDescent="0.2">
      <c r="A102" s="40"/>
      <c r="B102" s="133" t="s">
        <v>201</v>
      </c>
      <c r="C102" s="140"/>
      <c r="D102" s="140"/>
      <c r="E102" s="140"/>
      <c r="F102" s="165"/>
      <c r="G102" s="166"/>
      <c r="H102" s="167"/>
      <c r="I102" s="45"/>
    </row>
    <row r="103" spans="1:9" ht="15.75" customHeight="1" x14ac:dyDescent="0.2">
      <c r="A103" s="40"/>
      <c r="B103" s="133" t="s">
        <v>152</v>
      </c>
      <c r="C103" s="140"/>
      <c r="D103" s="140"/>
      <c r="E103" s="140"/>
      <c r="F103" s="165"/>
      <c r="G103" s="166"/>
      <c r="H103" s="167"/>
      <c r="I103" s="45"/>
    </row>
    <row r="104" spans="1:9" ht="15.75" customHeight="1" x14ac:dyDescent="0.2">
      <c r="A104" s="40"/>
      <c r="B104" s="133" t="s">
        <v>159</v>
      </c>
      <c r="C104" s="140"/>
      <c r="D104" s="140"/>
      <c r="E104" s="140"/>
      <c r="F104" s="165"/>
      <c r="G104" s="166"/>
      <c r="H104" s="167"/>
      <c r="I104" s="45"/>
    </row>
    <row r="105" spans="1:9" ht="15.75" customHeight="1" x14ac:dyDescent="0.2">
      <c r="A105" s="40"/>
      <c r="B105" s="133" t="s">
        <v>139</v>
      </c>
      <c r="C105" s="142"/>
      <c r="D105" s="142"/>
      <c r="E105" s="142"/>
      <c r="F105" s="168"/>
      <c r="G105" s="169"/>
      <c r="H105" s="170"/>
      <c r="I105" s="45"/>
    </row>
    <row r="106" spans="1:9" ht="8.1" customHeight="1" thickBot="1" x14ac:dyDescent="0.25">
      <c r="A106" s="40"/>
      <c r="B106" s="171"/>
      <c r="C106" s="153"/>
      <c r="D106" s="153"/>
      <c r="E106" s="153"/>
      <c r="F106" s="153"/>
      <c r="G106" s="172"/>
      <c r="H106" s="173"/>
      <c r="I106" s="45"/>
    </row>
    <row r="107" spans="1:9" ht="18" hidden="1" customHeight="1" x14ac:dyDescent="0.2">
      <c r="A107" s="40"/>
      <c r="B107" s="26">
        <v>5.3</v>
      </c>
      <c r="C107" s="27"/>
      <c r="D107" s="27"/>
      <c r="E107" s="27"/>
      <c r="F107" s="8" t="s">
        <v>10</v>
      </c>
      <c r="G107" s="8"/>
      <c r="H107" s="13"/>
      <c r="I107" s="45"/>
    </row>
    <row r="108" spans="1:9" ht="18" hidden="1" customHeight="1" thickBot="1" x14ac:dyDescent="0.25">
      <c r="A108" s="40"/>
      <c r="B108" s="24">
        <v>5.4</v>
      </c>
      <c r="C108" s="25"/>
      <c r="D108" s="25"/>
      <c r="E108" s="25"/>
      <c r="F108" s="11" t="s">
        <v>10</v>
      </c>
      <c r="G108" s="8"/>
      <c r="H108" s="12"/>
      <c r="I108" s="45"/>
    </row>
    <row r="109" spans="1:9" ht="7.5" customHeight="1" x14ac:dyDescent="0.35">
      <c r="A109" s="40"/>
      <c r="B109" s="9"/>
      <c r="C109" s="9"/>
      <c r="D109" s="9"/>
      <c r="E109" s="9"/>
      <c r="F109" s="9"/>
      <c r="G109" s="9"/>
      <c r="H109" s="9"/>
      <c r="I109" s="45"/>
    </row>
    <row r="111" spans="1:9" ht="15.75" customHeight="1" x14ac:dyDescent="0.2"/>
  </sheetData>
  <sheetProtection algorithmName="SHA-512" hashValue="2Dg6UhCRkAipKoPSsIuPYOPbKRVpJBEMkAr6EKL7pYyG4oJdhX4b9w2g3KHgxBrP75FGx5tO6xELaQFksFdRWQ==" saltValue="D/FehatKr2UCNg59Sh+f/Q==" spinCount="100000" sheet="1" selectLockedCells="1"/>
  <dataValidations xWindow="684" yWindow="644" count="30">
    <dataValidation type="textLength" errorStyle="information" showInputMessage="1" promptTitle="FD, HR Director,Chief Executive " prompt="The assurance statement MUST be returned electronically from the Director of Finance or HR or Chief Executives mail box to nhsbsa.pensionsfinance@nhs.net_x000a__x000a_Please do not return additional copies by post or fax" sqref="C96:D96" xr:uid="{00000000-0002-0000-0000-000000000000}">
      <formula1>1</formula1>
      <formula2>30</formula2>
    </dataValidation>
    <dataValidation type="list" allowBlank="1" showInputMessage="1" showErrorMessage="1" promptTitle="Scheme Compliance" prompt="Please enter Yes or No" sqref="H95" xr:uid="{00000000-0002-0000-0000-000001000000}">
      <formula1>"Yes,No"</formula1>
    </dataValidation>
    <dataValidation type="list" allowBlank="1" showInputMessage="1" showErrorMessage="1" errorTitle="Error Message" error="Please use the drop down box or type &quot;Yes&quot; or &quot;No&quot;" sqref="H107:H108" xr:uid="{00000000-0002-0000-0000-000002000000}">
      <formula1>$K$1:$K$2</formula1>
    </dataValidation>
    <dataValidation type="list" allowBlank="1" showInputMessage="1" showErrorMessage="1" errorTitle="Error" error="Please use the drop down box or type &quot;Yes&quot; or &quot;No&quot;" promptTitle="CURRENT YEAR MEMBER RECORDS" prompt="Please enter Yes or No" sqref="H72" xr:uid="{00000000-0002-0000-0000-000003000000}">
      <formula1>"Yes,No"</formula1>
    </dataValidation>
    <dataValidation type="list" allowBlank="1" showInputMessage="1" showErrorMessage="1" errorTitle="Error" error="Please use the drop down box or type &quot;Yes&quot; or &quot;No&quot;" promptTitle="Tiered Contribution Rates" prompt="Please enter Yes to confirm you have read and understood the scheme regulations for tiered contribution rates._x000a_" sqref="H61 H78" xr:uid="{00000000-0002-0000-0000-000004000000}">
      <formula1>"Yes,No"</formula1>
    </dataValidation>
    <dataValidation type="textLength" allowBlank="1" showInputMessage="1" showErrorMessage="1" errorTitle="Error Message" error="Please provide the name of the Officer who can be contacted for any queries relating to this statement._x000a__x000a_Text validation minimum 4 letters, maximum 100" promptTitle="Name" prompt="Please provide the NAME of the Officer who can be contacted for any queries relating to member updates" sqref="C65:H65" xr:uid="{00000000-0002-0000-0000-000005000000}">
      <formula1>4</formula1>
      <formula2>100</formula2>
    </dataValidation>
    <dataValidation type="textLength" allowBlank="1" showInputMessage="1" showErrorMessage="1" errorTitle="Error Message" error="Maximum 100 characters" promptTitle="Job Title" prompt="Please provide the JOB TITLE of the Officer who can be contacted for any queries relating to member updates " sqref="C66:H66" xr:uid="{00000000-0002-0000-0000-000006000000}">
      <formula1>0</formula1>
      <formula2>100</formula2>
    </dataValidation>
    <dataValidation type="textLength" allowBlank="1" showInputMessage="1" showErrorMessage="1" errorTitle="Error Message" error="Please provide the Email Address of the Officer who can be contacted for any queries relating to this statement._x000a__x000a_Text validation minimum 0 letters, maximum 100" promptTitle="Email Address" prompt="Please provide the E-MAIL ADDRESS of the Officer who can be contacted for any queries relating to member updates" sqref="C70:H70" xr:uid="{00000000-0002-0000-0000-000007000000}">
      <formula1>0</formula1>
      <formula2>100</formula2>
    </dataValidation>
    <dataValidation errorStyle="warning" allowBlank="1" showInputMessage="1" showErrorMessage="1" errorTitle="Error Message" error="Please provide the telephone number including extension of the Officer who can be contacted for any queries relating to this statement._x000a_" promptTitle="Telephone Number" prompt="Please provide the TELEPHONE NUMBER including EXTENSION of the Officer who can be contacted for any queries relating to member updates" sqref="C71:H71" xr:uid="{00000000-0002-0000-0000-000008000000}"/>
    <dataValidation type="textLength" allowBlank="1" showInputMessage="1" showErrorMessage="1" errorTitle="Address" error="Please provide the ADDRESS of the Officer who can be contacted for any queries relating to member updates" promptTitle="Address" prompt="Please provide the ADDRESS of the Officer who can be contacted for any queries relating to member updates" sqref="C68:H68" xr:uid="{00000000-0002-0000-0000-000009000000}">
      <formula1>0</formula1>
      <formula2>100</formula2>
    </dataValidation>
    <dataValidation type="textLength" allowBlank="1" showInputMessage="1" showErrorMessage="1" errorTitle="Error Message" error="Please provide the post code of the Officer who can be contacted for any queries relating to this statement._x000a__x000a_Text validation minimum 0 letters, maximum 100" promptTitle="Postcode" prompt="Please provide the POSTCODE of the Officer who can be contacted for any queries relating to member updates" sqref="C69:H69" xr:uid="{00000000-0002-0000-0000-00000A000000}">
      <formula1>0</formula1>
      <formula2>100</formula2>
    </dataValidation>
    <dataValidation type="textLength" allowBlank="1" showInputMessage="1" showErrorMessage="1" errorTitle="Error Message" error="Please provide the Address of the Officer who can be contacted for any queries relating to this statement._x000a__x000a_Text validation minimum 0 letters, maximum 100" promptTitle="Address" prompt="Please provide the ADDRESS of the Officer who can be contacted for any queries relating to member updates" sqref="C67:H67" xr:uid="{00000000-0002-0000-0000-00000B000000}">
      <formula1>0</formula1>
      <formula2>100</formula2>
    </dataValidation>
    <dataValidation type="list" allowBlank="1" showInputMessage="1" showErrorMessage="1" errorTitle="Error" error="Please use the drop down box or type &quot;Yes&quot; or &quot;No&quot;" promptTitle="Members rates checked" prompt="Please enter Yes to confirm you have checked all members tiered contribution rate and they are correct in accordance with the fact sheet." sqref="H79" xr:uid="{C99D647B-19E3-4E86-86CC-AFC01B7286F2}">
      <formula1>"Yes,No"</formula1>
    </dataValidation>
    <dataValidation type="list" allowBlank="1" showInputMessage="1" showErrorMessage="1" errorTitle="Error Message" error="Please use the drop down box or type &quot;Yes&quot; or &quot;No&quot;" promptTitle="POL Non-Updated Record/Error" prompt="Please check if your EA regularly access POL for both errors and Non Updated records via ADP4_x000a__x000a_Please enter Yes or No" sqref="H84" xr:uid="{00000000-0002-0000-0000-00000D000000}">
      <formula1>"Yes,No"</formula1>
    </dataValidation>
    <dataValidation type="list" allowBlank="1" showInputMessage="1" showErrorMessage="1" errorTitle="Error Message" error="Please use the drop down box or type &quot;Yes&quot; or &quot;No&quot;" promptTitle="ESR Reconciliation" prompt="Please check if your EA are working with the ESR reconciliation Team at Pensions to ensure records at Pensions and ESR match._x000a__x000a_Please enter Yes or No" sqref="H82" xr:uid="{00000000-0002-0000-0000-00000E000000}">
      <formula1>"Yes,No"</formula1>
    </dataValidation>
    <dataValidation type="date" operator="greaterThan" allowBlank="1" showInputMessage="1" showErrorMessage="1" errorTitle="Error Message" error="Validation dates after 01/02/2020_x000a__x000a_Forms must be returned to NHS Pensions by 10 April 2020_x000a_" sqref="C100:D100" xr:uid="{00000000-0002-0000-0000-00000F000000}">
      <formula1>43862</formula1>
    </dataValidation>
    <dataValidation type="list" allowBlank="1" showInputMessage="1" showErrorMessage="1" errorTitle="Error" error="Please use the drop down box or type &quot;Yes&quot; or &quot;No&quot;" promptTitle="Audit Recommendations" prompt="Please enter Yes or No" sqref="H57:H58" xr:uid="{00000000-0002-0000-0000-000010000000}">
      <formula1>"Yes,No"</formula1>
    </dataValidation>
    <dataValidation type="date" operator="greaterThan" allowBlank="1" showInputMessage="1" showErrorMessage="1" errorTitle="Invalid Date" error="If you have not been audited please leave blank." promptTitle="Last Internal Audit Date" prompt="Please give the date when your payroll was last audited by internal audit. Format dd/mm/yyyy._x000a_" sqref="H56" xr:uid="{00000000-0002-0000-0000-000011000000}">
      <formula1>38353</formula1>
    </dataValidation>
    <dataValidation type="decimal" errorStyle="warning" operator="greaterThan" showInputMessage="1" showErrorMessage="1" errorTitle="Warning Message" error="Enter your data as a positive figure. Figures less than -£100,000 will not be validated.  If you have a negative adjustment greater than £100,000 please include this in the body of your return email with an explanation." sqref="C38:G38 C51:G52 C45:G46 C26:G36" xr:uid="{00000000-0002-0000-0000-000012000000}">
      <formula1>-100000</formula1>
    </dataValidation>
    <dataValidation errorStyle="warning" allowBlank="1" showInputMessage="1" showErrorMessage="1" promptTitle="Telephone Number" prompt="Please provide the telephone number including extension of the Officer who can be contacted for any queries relating to this statement: " sqref="D22" xr:uid="{00000000-0002-0000-0000-000013000000}"/>
    <dataValidation type="textLength" allowBlank="1" showInputMessage="1" showErrorMessage="1" errorTitle="Error Message" error="Please provide the Email Address of the Officer who can be contacted for any queries relating to this statement._x000a__x000a_Text validation minimum 0 letters, maximum 100" promptTitle="Email Address" prompt="Please provide the E-MAIL ADDRESS of the Officer who can be contacted for any queries relating to this statement: " sqref="C21:H21" xr:uid="{00000000-0002-0000-0000-000014000000}">
      <formula1>0</formula1>
      <formula2>100</formula2>
    </dataValidation>
    <dataValidation type="textLength" allowBlank="1" showInputMessage="1" showErrorMessage="1" errorTitle="Error message" error="Please provide the postcode of the Officer who can be contacted for any queries relating to this statement._x000a__x000a_Text validation minimum 4 letters, maximum 10" promptTitle="Postcode" prompt="Please provide the POSTCODE of the Officer who can be contacted for any queries relating to this statement: " sqref="C20:H20" xr:uid="{00000000-0002-0000-0000-000015000000}">
      <formula1>4</formula1>
      <formula2>10</formula2>
    </dataValidation>
    <dataValidation errorStyle="warning" allowBlank="1" showInputMessage="1" showErrorMessage="1" errorTitle="Error Message" error="Please provide the telephone number including extension of the Officer who can be contacted for any queries relating to this statement._x000a_" promptTitle="Telephone Number" prompt="Please provide the TELEPHONE NUMBER including EXTENSION of the Officer who can be contacted for any queries relating to this statement: " sqref="C22" xr:uid="{00000000-0002-0000-0000-000016000000}"/>
    <dataValidation type="textLength" allowBlank="1" showInputMessage="1" showErrorMessage="1" errorTitle="Error Message" error="Please provide the name of the Officer who can be contacted for any queries relating to this statement._x000a__x000a_Text validation minimum 4 letters, maximum 100" promptTitle="Name" prompt="Please provide the NAME of the Officer who can be contacted for any queries relating to this statement: " sqref="C15:H15" xr:uid="{00000000-0002-0000-0000-000017000000}">
      <formula1>4</formula1>
      <formula2>100</formula2>
    </dataValidation>
    <dataValidation type="textLength" allowBlank="1" showInputMessage="1" showErrorMessage="1" errorTitle="Error Message" error="Please provide the address of the Officer who can be contacted for any queries relating to this statement._x000a__x000a_Text validation minimum 0 letters, maximum 100" promptTitle="Address" prompt="Please provide the full ADDRESS of the officer who can be contacted for any queries relating to this statement" sqref="C18:C19 D18:H18" xr:uid="{00000000-0002-0000-0000-000018000000}">
      <formula1>0</formula1>
      <formula2>100</formula2>
    </dataValidation>
    <dataValidation type="textLength" allowBlank="1" showInputMessage="1" showErrorMessage="1" errorTitle="Error Message" error="Maximum 100 characters" promptTitle="Job Title" prompt="Please provide the JOB TITLE of the Officer who can be contacted for any queries relating to this statement: " sqref="C16:H16" xr:uid="{00000000-0002-0000-0000-000019000000}">
      <formula1>0</formula1>
      <formula2>100</formula2>
    </dataValidation>
    <dataValidation type="textLength" allowBlank="1" showInputMessage="1" showErrorMessage="1" error="Maximum of 150 characters" promptTitle="Name Of Organisation" prompt="Please enter your ORGANISATION NAME" sqref="D7:H7" xr:uid="{00000000-0002-0000-0000-00001A000000}">
      <formula1>1</formula1>
      <formula2>150</formula2>
    </dataValidation>
    <dataValidation type="textLength" allowBlank="1" showInputMessage="1" showErrorMessage="1" errorTitle="Error Message" error="This is your ODS code (formerly NACS), also known as NHS Code" promptTitle="Organisation Code" prompt="Please enter your ORGANISATION CODE.  This is your ODS code (formerly NACS), also known as NHS Code" sqref="D9:H9" xr:uid="{00000000-0002-0000-0000-00001B000000}">
      <formula1>1</formula1>
      <formula2>15</formula2>
    </dataValidation>
    <dataValidation type="textLength" allowBlank="1" showInputMessage="1" showErrorMessage="1" errorTitle="Error Message" error="Please enter EA reference number as allocated by NHS Pensions for the payment of contributions.  The code commences with EA and 4 numbers.  There are no spaces._x000a__x000a_Eg.EA1234A " promptTitle="Organisation Code" prompt="Please enter EA REFERENCE NUMBER as allocated by NHS Pensions for the payment of contributions.  The code commences with EA with  4 numbers.  There are no spaces._x000a__x000a_Eg.EA1234" sqref="D11:H11" xr:uid="{00000000-0002-0000-0000-00001C000000}">
      <formula1>1</formula1>
      <formula2>7</formula2>
    </dataValidation>
    <dataValidation type="textLength" allowBlank="1" showInputMessage="1" showErrorMessage="1" errorTitle="Error Message" error="Please provide the address  of the Officer who can be contacted for any queries relating to this statement._x000a__x000a_Text validation minimum 0 letters, maximum 100" promptTitle="Address" prompt="Please provide the full ADDRESS of the officer who can be contacted for any queries relating to this statement" sqref="C17:H17" xr:uid="{00000000-0002-0000-0000-00001D000000}">
      <formula1>0</formula1>
      <formula2>100</formula2>
    </dataValidation>
  </dataValidations>
  <printOptions horizontalCentered="1"/>
  <pageMargins left="0.23622047244094491" right="0.23622047244094491" top="0" bottom="0.39370078740157483" header="0.31496062992125984" footer="0.31496062992125984"/>
  <pageSetup paperSize="9" scale="70" fitToHeight="3" orientation="portrait" r:id="rId1"/>
  <rowBreaks count="1" manualBreakCount="1">
    <brk id="53" max="16383" man="1"/>
  </rowBreaks>
  <ignoredErrors>
    <ignoredError sqref="H36 H26:H35" formulaRange="1"/>
    <ignoredError sqref="H37" formula="1"/>
    <ignoredError sqref="H38" formula="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DQ31"/>
  <sheetViews>
    <sheetView workbookViewId="0">
      <selection activeCell="DR17" sqref="DR17"/>
    </sheetView>
  </sheetViews>
  <sheetFormatPr defaultColWidth="9.140625" defaultRowHeight="14.25" x14ac:dyDescent="0.2"/>
  <cols>
    <col min="1" max="1" width="9.140625" style="5"/>
    <col min="2" max="2" width="14.85546875" style="5" bestFit="1" customWidth="1"/>
    <col min="3" max="3" width="9.85546875" style="5" bestFit="1" customWidth="1"/>
    <col min="4" max="4" width="8.7109375" style="5" bestFit="1" customWidth="1"/>
    <col min="5" max="5" width="8.7109375" style="5" customWidth="1"/>
    <col min="6" max="6" width="20.5703125" style="5" customWidth="1"/>
    <col min="7" max="7" width="7.85546875" style="5" bestFit="1" customWidth="1"/>
    <col min="8" max="11" width="8.85546875" style="5" bestFit="1" customWidth="1"/>
    <col min="12" max="12" width="7.85546875" style="5" bestFit="1" customWidth="1"/>
    <col min="13" max="13" width="8.42578125" style="5" bestFit="1" customWidth="1"/>
    <col min="14" max="24" width="8.140625" style="5" bestFit="1" customWidth="1"/>
    <col min="25" max="25" width="8.85546875" style="5" customWidth="1"/>
    <col min="26" max="36" width="8.140625" style="5" bestFit="1" customWidth="1"/>
    <col min="37" max="37" width="8" style="5" customWidth="1"/>
    <col min="38" max="48" width="8.42578125" style="5" customWidth="1"/>
    <col min="49" max="49" width="7.7109375" style="5" customWidth="1"/>
    <col min="50" max="58" width="9.140625" style="5"/>
    <col min="59" max="61" width="10.140625" style="5" bestFit="1" customWidth="1"/>
    <col min="62" max="73" width="10.140625" style="5" customWidth="1"/>
    <col min="74" max="74" width="11.28515625" style="5" bestFit="1" customWidth="1"/>
    <col min="75" max="75" width="9.140625" style="5" bestFit="1" customWidth="1"/>
    <col min="76" max="76" width="11.7109375" style="5" bestFit="1" customWidth="1"/>
    <col min="77" max="77" width="8.28515625" style="5" bestFit="1" customWidth="1"/>
    <col min="78" max="78" width="9.140625" style="5" bestFit="1" customWidth="1"/>
    <col min="79" max="79" width="9.140625" style="5" customWidth="1"/>
    <col min="80" max="80" width="11.28515625" style="5" bestFit="1" customWidth="1"/>
    <col min="81" max="81" width="7.85546875" style="5" bestFit="1" customWidth="1"/>
    <col min="82" max="82" width="7.42578125" style="5" bestFit="1" customWidth="1"/>
    <col min="83" max="83" width="8.28515625" style="5" bestFit="1" customWidth="1"/>
    <col min="84" max="84" width="7.5703125" style="5" bestFit="1" customWidth="1"/>
    <col min="85" max="85" width="9.42578125" style="5" customWidth="1"/>
    <col min="86" max="86" width="11.28515625" style="5" bestFit="1" customWidth="1"/>
    <col min="87" max="87" width="7.85546875" style="5" bestFit="1" customWidth="1"/>
    <col min="88" max="88" width="7.42578125" style="5" bestFit="1" customWidth="1"/>
    <col min="89" max="89" width="8.28515625" style="5" bestFit="1" customWidth="1"/>
    <col min="90" max="90" width="7.5703125" style="5" bestFit="1" customWidth="1"/>
    <col min="91" max="91" width="7.5703125" style="5" customWidth="1"/>
    <col min="92" max="92" width="11.28515625" style="5" bestFit="1" customWidth="1"/>
    <col min="93" max="93" width="7.85546875" style="5" bestFit="1" customWidth="1"/>
    <col min="94" max="94" width="7.42578125" style="5" bestFit="1" customWidth="1"/>
    <col min="95" max="95" width="8.28515625" style="5" bestFit="1" customWidth="1"/>
    <col min="96" max="96" width="7.5703125" style="5" bestFit="1" customWidth="1"/>
    <col min="97" max="97" width="7.5703125" style="5" customWidth="1"/>
    <col min="98" max="98" width="13.42578125" style="5" customWidth="1"/>
    <col min="99" max="99" width="8.85546875" style="5" bestFit="1" customWidth="1"/>
    <col min="100" max="100" width="9" style="5" bestFit="1" customWidth="1"/>
    <col min="101" max="109" width="9.140625" style="5"/>
    <col min="110" max="110" width="7.7109375" style="5" bestFit="1" customWidth="1"/>
    <col min="111" max="111" width="8.42578125" style="5" bestFit="1" customWidth="1"/>
    <col min="112" max="119" width="9.140625" style="5"/>
    <col min="120" max="120" width="11.28515625" style="5" bestFit="1" customWidth="1"/>
    <col min="121" max="16384" width="9.140625" style="5"/>
  </cols>
  <sheetData>
    <row r="1" spans="2:121" s="14" customFormat="1" ht="52.5" customHeight="1" x14ac:dyDescent="0.2">
      <c r="B1" s="2" t="s">
        <v>19</v>
      </c>
      <c r="C1" s="3" t="s">
        <v>20</v>
      </c>
      <c r="D1" s="3" t="s">
        <v>21</v>
      </c>
      <c r="E1" s="3" t="s">
        <v>41</v>
      </c>
      <c r="F1" s="4" t="s">
        <v>1</v>
      </c>
      <c r="G1" s="4" t="s">
        <v>6</v>
      </c>
      <c r="H1" s="4" t="s">
        <v>12</v>
      </c>
      <c r="I1" s="4" t="s">
        <v>13</v>
      </c>
      <c r="J1" s="4" t="s">
        <v>14</v>
      </c>
      <c r="K1" s="4" t="s">
        <v>7</v>
      </c>
      <c r="L1" s="4" t="s">
        <v>3</v>
      </c>
      <c r="M1" s="4" t="s">
        <v>8</v>
      </c>
      <c r="N1" s="4" t="s">
        <v>71</v>
      </c>
      <c r="O1" s="4" t="s">
        <v>72</v>
      </c>
      <c r="P1" s="4" t="s">
        <v>73</v>
      </c>
      <c r="Q1" s="4" t="s">
        <v>74</v>
      </c>
      <c r="R1" s="4" t="s">
        <v>75</v>
      </c>
      <c r="S1" s="4" t="s">
        <v>76</v>
      </c>
      <c r="T1" s="4" t="s">
        <v>77</v>
      </c>
      <c r="U1" s="4" t="s">
        <v>78</v>
      </c>
      <c r="V1" s="4" t="s">
        <v>79</v>
      </c>
      <c r="W1" s="4" t="s">
        <v>80</v>
      </c>
      <c r="X1" s="4" t="s">
        <v>81</v>
      </c>
      <c r="Y1" s="4" t="s">
        <v>82</v>
      </c>
      <c r="Z1" s="4" t="s">
        <v>83</v>
      </c>
      <c r="AA1" s="4" t="s">
        <v>84</v>
      </c>
      <c r="AB1" s="4" t="s">
        <v>85</v>
      </c>
      <c r="AC1" s="4" t="s">
        <v>86</v>
      </c>
      <c r="AD1" s="4" t="s">
        <v>87</v>
      </c>
      <c r="AE1" s="4" t="s">
        <v>88</v>
      </c>
      <c r="AF1" s="4" t="s">
        <v>89</v>
      </c>
      <c r="AG1" s="4" t="s">
        <v>90</v>
      </c>
      <c r="AH1" s="4" t="s">
        <v>91</v>
      </c>
      <c r="AI1" s="4" t="s">
        <v>92</v>
      </c>
      <c r="AJ1" s="4" t="s">
        <v>93</v>
      </c>
      <c r="AK1" s="4" t="s">
        <v>94</v>
      </c>
      <c r="AL1" s="4" t="s">
        <v>95</v>
      </c>
      <c r="AM1" s="4" t="s">
        <v>96</v>
      </c>
      <c r="AN1" s="4" t="s">
        <v>97</v>
      </c>
      <c r="AO1" s="4" t="s">
        <v>98</v>
      </c>
      <c r="AP1" s="4" t="s">
        <v>99</v>
      </c>
      <c r="AQ1" s="4" t="s">
        <v>100</v>
      </c>
      <c r="AR1" s="4" t="s">
        <v>101</v>
      </c>
      <c r="AS1" s="4" t="s">
        <v>102</v>
      </c>
      <c r="AT1" s="4" t="s">
        <v>103</v>
      </c>
      <c r="AU1" s="4" t="s">
        <v>104</v>
      </c>
      <c r="AV1" s="4" t="s">
        <v>105</v>
      </c>
      <c r="AW1" s="4" t="s">
        <v>106</v>
      </c>
      <c r="AX1" s="4" t="s">
        <v>107</v>
      </c>
      <c r="AY1" s="4" t="s">
        <v>108</v>
      </c>
      <c r="AZ1" s="4" t="s">
        <v>109</v>
      </c>
      <c r="BA1" s="4" t="s">
        <v>110</v>
      </c>
      <c r="BB1" s="4" t="s">
        <v>111</v>
      </c>
      <c r="BC1" s="4" t="s">
        <v>112</v>
      </c>
      <c r="BD1" s="4" t="s">
        <v>113</v>
      </c>
      <c r="BE1" s="4" t="s">
        <v>114</v>
      </c>
      <c r="BF1" s="4" t="s">
        <v>115</v>
      </c>
      <c r="BG1" s="4" t="s">
        <v>116</v>
      </c>
      <c r="BH1" s="4" t="s">
        <v>117</v>
      </c>
      <c r="BI1" s="4" t="s">
        <v>118</v>
      </c>
      <c r="BJ1" s="4" t="s">
        <v>119</v>
      </c>
      <c r="BK1" s="4" t="s">
        <v>120</v>
      </c>
      <c r="BL1" s="4" t="s">
        <v>121</v>
      </c>
      <c r="BM1" s="4" t="s">
        <v>122</v>
      </c>
      <c r="BN1" s="4" t="s">
        <v>123</v>
      </c>
      <c r="BO1" s="4" t="s">
        <v>124</v>
      </c>
      <c r="BP1" s="4" t="s">
        <v>125</v>
      </c>
      <c r="BQ1" s="4" t="s">
        <v>126</v>
      </c>
      <c r="BR1" s="4" t="s">
        <v>127</v>
      </c>
      <c r="BS1" s="4" t="s">
        <v>128</v>
      </c>
      <c r="BT1" s="4" t="s">
        <v>129</v>
      </c>
      <c r="BU1" s="4" t="s">
        <v>130</v>
      </c>
      <c r="BV1" s="4" t="s">
        <v>22</v>
      </c>
      <c r="BW1" s="4" t="s">
        <v>24</v>
      </c>
      <c r="BX1" s="4" t="s">
        <v>23</v>
      </c>
      <c r="BY1" s="4" t="s">
        <v>25</v>
      </c>
      <c r="BZ1" s="4" t="s">
        <v>26</v>
      </c>
      <c r="CA1" s="4" t="s">
        <v>67</v>
      </c>
      <c r="CB1" s="4" t="s">
        <v>22</v>
      </c>
      <c r="CC1" s="4" t="s">
        <v>27</v>
      </c>
      <c r="CD1" s="4" t="s">
        <v>28</v>
      </c>
      <c r="CE1" s="4" t="s">
        <v>29</v>
      </c>
      <c r="CF1" s="4" t="s">
        <v>30</v>
      </c>
      <c r="CG1" s="4" t="s">
        <v>68</v>
      </c>
      <c r="CH1" s="4" t="s">
        <v>31</v>
      </c>
      <c r="CI1" s="4" t="s">
        <v>32</v>
      </c>
      <c r="CJ1" s="4" t="s">
        <v>33</v>
      </c>
      <c r="CK1" s="4" t="s">
        <v>34</v>
      </c>
      <c r="CL1" s="4" t="s">
        <v>35</v>
      </c>
      <c r="CM1" s="4" t="s">
        <v>69</v>
      </c>
      <c r="CN1" s="4" t="s">
        <v>36</v>
      </c>
      <c r="CO1" s="4" t="s">
        <v>37</v>
      </c>
      <c r="CP1" s="4" t="s">
        <v>38</v>
      </c>
      <c r="CQ1" s="4" t="s">
        <v>39</v>
      </c>
      <c r="CR1" s="4" t="s">
        <v>40</v>
      </c>
      <c r="CS1" s="4" t="s">
        <v>70</v>
      </c>
      <c r="CT1" s="4" t="s">
        <v>15</v>
      </c>
      <c r="CU1" s="4" t="s">
        <v>16</v>
      </c>
      <c r="CV1" s="4" t="s">
        <v>17</v>
      </c>
      <c r="CW1" s="4" t="s">
        <v>49</v>
      </c>
      <c r="CX1" s="4" t="s">
        <v>44</v>
      </c>
      <c r="CY1" s="4" t="s">
        <v>45</v>
      </c>
      <c r="CZ1" s="4" t="s">
        <v>62</v>
      </c>
      <c r="DA1" s="4" t="s">
        <v>63</v>
      </c>
      <c r="DB1" s="4" t="s">
        <v>64</v>
      </c>
      <c r="DC1" s="4" t="s">
        <v>46</v>
      </c>
      <c r="DD1" s="4" t="s">
        <v>47</v>
      </c>
      <c r="DE1" s="4" t="s">
        <v>48</v>
      </c>
      <c r="DF1" s="4" t="s">
        <v>65</v>
      </c>
      <c r="DG1" s="4" t="s">
        <v>50</v>
      </c>
      <c r="DH1" s="14" t="s">
        <v>66</v>
      </c>
      <c r="DI1" s="14" t="s">
        <v>51</v>
      </c>
      <c r="DJ1" s="14" t="s">
        <v>52</v>
      </c>
      <c r="DK1" s="14" t="s">
        <v>53</v>
      </c>
      <c r="DL1" s="14" t="s">
        <v>54</v>
      </c>
      <c r="DM1" s="14" t="s">
        <v>55</v>
      </c>
      <c r="DN1" s="14" t="s">
        <v>56</v>
      </c>
      <c r="DO1" s="14" t="s">
        <v>57</v>
      </c>
      <c r="DP1" s="14" t="s">
        <v>58</v>
      </c>
      <c r="DQ1" s="14" t="s">
        <v>153</v>
      </c>
    </row>
    <row r="2" spans="2:121" hidden="1" x14ac:dyDescent="0.2">
      <c r="B2" s="5">
        <f>'Assurance Exercise Statement'!D7</f>
        <v>0</v>
      </c>
      <c r="C2" s="5">
        <f>'Assurance Exercise Statement'!D9</f>
        <v>0</v>
      </c>
      <c r="D2" s="5">
        <f>'Assurance Exercise Statement'!D11</f>
        <v>0</v>
      </c>
      <c r="E2" s="5" t="s">
        <v>42</v>
      </c>
      <c r="F2" s="5">
        <f>'Assurance Exercise Statement'!C15</f>
        <v>0</v>
      </c>
      <c r="G2" s="5">
        <f>'Assurance Exercise Statement'!C16</f>
        <v>0</v>
      </c>
      <c r="H2" s="5">
        <f>'Assurance Exercise Statement'!C17</f>
        <v>0</v>
      </c>
      <c r="I2" s="5">
        <f>'Assurance Exercise Statement'!C18</f>
        <v>0</v>
      </c>
      <c r="J2" s="5" t="e">
        <f>'Assurance Exercise Statement'!#REF!</f>
        <v>#REF!</v>
      </c>
      <c r="K2" s="5">
        <f>'Assurance Exercise Statement'!C20</f>
        <v>0</v>
      </c>
      <c r="L2" s="5">
        <f>'Assurance Exercise Statement'!C21</f>
        <v>0</v>
      </c>
      <c r="M2" s="5">
        <f>'Assurance Exercise Statement'!C22</f>
        <v>0</v>
      </c>
      <c r="N2" s="15" t="e">
        <f>SUM(#REF!)</f>
        <v>#REF!</v>
      </c>
      <c r="O2" s="15" t="e">
        <f>SUM(#REF!)</f>
        <v>#REF!</v>
      </c>
      <c r="P2" s="15" t="e">
        <f>SUM(#REF!)</f>
        <v>#REF!</v>
      </c>
      <c r="Q2" s="15" t="e">
        <f>SUM(#REF!)</f>
        <v>#REF!</v>
      </c>
      <c r="R2" s="15" t="e">
        <f>SUM(#REF!)</f>
        <v>#REF!</v>
      </c>
      <c r="S2" s="15" t="e">
        <f>SUM(#REF!)</f>
        <v>#REF!</v>
      </c>
      <c r="T2" s="15" t="e">
        <f>SUM(#REF!)</f>
        <v>#REF!</v>
      </c>
      <c r="U2" s="15" t="e">
        <f>SUM(#REF!)</f>
        <v>#REF!</v>
      </c>
      <c r="V2" s="15" t="e">
        <f>SUM(#REF!)</f>
        <v>#REF!</v>
      </c>
      <c r="W2" s="15" t="e">
        <f>SUM(#REF!)</f>
        <v>#REF!</v>
      </c>
      <c r="X2" s="15" t="e">
        <f>SUM(#REF!)</f>
        <v>#REF!</v>
      </c>
      <c r="Y2" s="15" t="e">
        <f>SUM(#REF!)</f>
        <v>#REF!</v>
      </c>
      <c r="Z2" s="15" t="e">
        <f>SUM(#REF!)</f>
        <v>#REF!</v>
      </c>
      <c r="AA2" s="15" t="e">
        <f>SUM(#REF!)</f>
        <v>#REF!</v>
      </c>
      <c r="AB2" s="15" t="e">
        <f>SUM(#REF!)</f>
        <v>#REF!</v>
      </c>
      <c r="AC2" s="15" t="e">
        <f>SUM(#REF!)</f>
        <v>#REF!</v>
      </c>
      <c r="AD2" s="15" t="e">
        <f>SUM(#REF!)</f>
        <v>#REF!</v>
      </c>
      <c r="AE2" s="15" t="e">
        <f>SUM(#REF!)</f>
        <v>#REF!</v>
      </c>
      <c r="AF2" s="15" t="e">
        <f>SUM(#REF!)</f>
        <v>#REF!</v>
      </c>
      <c r="AG2" s="15" t="e">
        <f>SUM(#REF!)</f>
        <v>#REF!</v>
      </c>
      <c r="AH2" s="15" t="e">
        <f>SUM(#REF!)</f>
        <v>#REF!</v>
      </c>
      <c r="AI2" s="15" t="e">
        <f>SUM(#REF!)</f>
        <v>#REF!</v>
      </c>
      <c r="AJ2" s="15" t="e">
        <f>SUM(#REF!)</f>
        <v>#REF!</v>
      </c>
      <c r="AK2" s="15" t="e">
        <f>SUM(#REF!)</f>
        <v>#REF!</v>
      </c>
      <c r="AL2" s="15" t="e">
        <f>SUM(#REF!)</f>
        <v>#REF!</v>
      </c>
      <c r="AM2" s="15" t="e">
        <f>SUM(#REF!)</f>
        <v>#REF!</v>
      </c>
      <c r="AN2" s="15" t="e">
        <f>SUM(#REF!)</f>
        <v>#REF!</v>
      </c>
      <c r="AO2" s="15" t="e">
        <f>SUM(#REF!)</f>
        <v>#REF!</v>
      </c>
      <c r="AP2" s="15" t="e">
        <f>SUM(#REF!)</f>
        <v>#REF!</v>
      </c>
      <c r="AQ2" s="15" t="e">
        <f>SUM(#REF!)</f>
        <v>#REF!</v>
      </c>
      <c r="AR2" s="15" t="e">
        <f>SUM(#REF!)</f>
        <v>#REF!</v>
      </c>
      <c r="AS2" s="15" t="e">
        <f>SUM(#REF!)</f>
        <v>#REF!</v>
      </c>
      <c r="AT2" s="15" t="e">
        <f>SUM(#REF!)</f>
        <v>#REF!</v>
      </c>
      <c r="AU2" s="15" t="e">
        <f>SUM(#REF!)</f>
        <v>#REF!</v>
      </c>
      <c r="AV2" s="15" t="e">
        <f>SUM(#REF!)</f>
        <v>#REF!</v>
      </c>
      <c r="AW2" s="15" t="e">
        <f>SUM(#REF!)</f>
        <v>#REF!</v>
      </c>
      <c r="AX2" s="15" t="e">
        <f>SUM(#REF!)</f>
        <v>#REF!</v>
      </c>
      <c r="AY2" s="15" t="e">
        <f>SUM(#REF!)</f>
        <v>#REF!</v>
      </c>
      <c r="AZ2" s="15" t="e">
        <f>SUM(#REF!)</f>
        <v>#REF!</v>
      </c>
      <c r="BA2" s="15" t="e">
        <f>SUM(#REF!)</f>
        <v>#REF!</v>
      </c>
      <c r="BB2" s="15" t="e">
        <f>SUM(#REF!)</f>
        <v>#REF!</v>
      </c>
      <c r="BC2" s="15" t="e">
        <f>SUM(#REF!)</f>
        <v>#REF!</v>
      </c>
      <c r="BD2" s="15" t="e">
        <f>SUM(#REF!)</f>
        <v>#REF!</v>
      </c>
      <c r="BE2" s="15" t="e">
        <f>SUM(#REF!)</f>
        <v>#REF!</v>
      </c>
      <c r="BF2" s="15" t="e">
        <f>SUM(#REF!)</f>
        <v>#REF!</v>
      </c>
      <c r="BG2" s="15" t="e">
        <f>SUM(#REF!)</f>
        <v>#REF!</v>
      </c>
      <c r="BH2" s="15" t="e">
        <f>SUM(#REF!)</f>
        <v>#REF!</v>
      </c>
      <c r="BI2" s="15" t="e">
        <f>SUM(#REF!)</f>
        <v>#REF!</v>
      </c>
      <c r="BJ2" s="15"/>
      <c r="BK2" s="15"/>
      <c r="BL2" s="15"/>
      <c r="BM2" s="15"/>
      <c r="BN2" s="15"/>
      <c r="BO2" s="15"/>
      <c r="BP2" s="15"/>
      <c r="BQ2" s="15"/>
      <c r="BR2" s="15"/>
      <c r="BS2" s="15"/>
      <c r="BT2" s="15"/>
      <c r="BU2" s="15"/>
      <c r="BV2" s="5" t="e">
        <f>'Assurance Exercise Statement'!#REF!</f>
        <v>#REF!</v>
      </c>
      <c r="BW2" s="15" t="e">
        <f>'Assurance Exercise Statement'!#REF!</f>
        <v>#REF!</v>
      </c>
      <c r="BX2" s="15" t="e">
        <f>'Assurance Exercise Statement'!#REF!</f>
        <v>#REF!</v>
      </c>
      <c r="BY2" s="15" t="e">
        <f>'Assurance Exercise Statement'!#REF!</f>
        <v>#REF!</v>
      </c>
      <c r="BZ2" s="15" t="e">
        <f>'Assurance Exercise Statement'!#REF!</f>
        <v>#REF!</v>
      </c>
      <c r="CA2" s="15"/>
      <c r="CB2" s="5" t="e">
        <f>'Assurance Exercise Statement'!#REF!</f>
        <v>#REF!</v>
      </c>
      <c r="CC2" s="15" t="e">
        <f>'Assurance Exercise Statement'!#REF!</f>
        <v>#REF!</v>
      </c>
      <c r="CD2" s="15" t="e">
        <f>'Assurance Exercise Statement'!#REF!</f>
        <v>#REF!</v>
      </c>
      <c r="CE2" s="15" t="e">
        <f>'Assurance Exercise Statement'!#REF!</f>
        <v>#REF!</v>
      </c>
      <c r="CF2" s="15" t="e">
        <f>'Assurance Exercise Statement'!#REF!</f>
        <v>#REF!</v>
      </c>
      <c r="CG2" s="15"/>
      <c r="CH2" s="5" t="e">
        <f>'Assurance Exercise Statement'!#REF!</f>
        <v>#REF!</v>
      </c>
      <c r="CI2" s="5" t="e">
        <f>'Assurance Exercise Statement'!#REF!</f>
        <v>#REF!</v>
      </c>
      <c r="CJ2" s="5" t="e">
        <f>'Assurance Exercise Statement'!#REF!</f>
        <v>#REF!</v>
      </c>
      <c r="CK2" s="5" t="e">
        <f>'Assurance Exercise Statement'!#REF!</f>
        <v>#REF!</v>
      </c>
      <c r="CL2" s="5" t="e">
        <f>'Assurance Exercise Statement'!#REF!</f>
        <v>#REF!</v>
      </c>
      <c r="CN2" s="5" t="e">
        <f>'Assurance Exercise Statement'!#REF!</f>
        <v>#REF!</v>
      </c>
      <c r="CO2" s="5" t="e">
        <f>'Assurance Exercise Statement'!#REF!</f>
        <v>#REF!</v>
      </c>
      <c r="CP2" s="5" t="e">
        <f>'Assurance Exercise Statement'!#REF!</f>
        <v>#REF!</v>
      </c>
      <c r="CQ2" s="5" t="e">
        <f>'Assurance Exercise Statement'!#REF!</f>
        <v>#REF!</v>
      </c>
      <c r="CR2" s="5" t="e">
        <f>'Assurance Exercise Statement'!#REF!</f>
        <v>#REF!</v>
      </c>
      <c r="CT2" s="16">
        <f>'Assurance Exercise Statement'!H56</f>
        <v>0</v>
      </c>
      <c r="CU2" s="5">
        <f>'Assurance Exercise Statement'!H57</f>
        <v>0</v>
      </c>
      <c r="CV2" s="5">
        <f>'Assurance Exercise Statement'!H58</f>
        <v>0</v>
      </c>
      <c r="CW2" s="5" t="e">
        <f>'Assurance Exercise Statement'!#REF!</f>
        <v>#REF!</v>
      </c>
      <c r="CX2" s="5" t="e">
        <f>'Assurance Exercise Statement'!#REF!</f>
        <v>#REF!</v>
      </c>
      <c r="CY2" s="5" t="e">
        <f>'Assurance Exercise Statement'!#REF!</f>
        <v>#REF!</v>
      </c>
      <c r="DC2" s="5" t="e">
        <f>'Assurance Exercise Statement'!#REF!</f>
        <v>#REF!</v>
      </c>
      <c r="DD2" s="5" t="e">
        <f>'Assurance Exercise Statement'!#REF!</f>
        <v>#REF!</v>
      </c>
      <c r="DE2" s="5" t="e">
        <f>'Assurance Exercise Statement'!#REF!</f>
        <v>#REF!</v>
      </c>
      <c r="DF2" s="5" t="e">
        <f>'Assurance Exercise Statement'!#REF!</f>
        <v>#REF!</v>
      </c>
      <c r="DG2" s="5" t="e">
        <f>'Assurance Exercise Statement'!#REF!</f>
        <v>#REF!</v>
      </c>
      <c r="DH2" s="5" t="e">
        <f>'Assurance Exercise Statement'!#REF!</f>
        <v>#REF!</v>
      </c>
      <c r="DI2" s="5" t="e">
        <f>'Assurance Exercise Statement'!#REF!</f>
        <v>#REF!</v>
      </c>
      <c r="DJ2" s="5">
        <f>'Assurance Exercise Statement'!H108</f>
        <v>0</v>
      </c>
      <c r="DK2" s="5" t="e">
        <f>'Assurance Exercise Statement'!#REF!</f>
        <v>#REF!</v>
      </c>
      <c r="DL2" s="5" t="e">
        <f>'Assurance Exercise Statement'!#REF!</f>
        <v>#REF!</v>
      </c>
      <c r="DM2" s="5" t="e">
        <f>'Assurance Exercise Statement'!#REF!</f>
        <v>#REF!</v>
      </c>
      <c r="DN2" s="5" t="e">
        <f>'Assurance Exercise Statement'!#REF!</f>
        <v>#REF!</v>
      </c>
      <c r="DO2" s="5" t="e">
        <f>'Assurance Exercise Statement'!#REF!</f>
        <v>#REF!</v>
      </c>
      <c r="DP2" s="16" t="e">
        <f>'Assurance Exercise Statement'!#REF!</f>
        <v>#REF!</v>
      </c>
    </row>
    <row r="3" spans="2:121" x14ac:dyDescent="0.2">
      <c r="B3" s="62" t="str">
        <f>IF('Assurance Exercise Statement'!$D$7="","",'Assurance Exercise Statement'!$D$7)</f>
        <v/>
      </c>
      <c r="C3" s="62" t="str">
        <f>IF('Assurance Exercise Statement'!$D$9="","",'Assurance Exercise Statement'!$D$9)</f>
        <v/>
      </c>
      <c r="D3" s="62" t="str">
        <f>IF('Assurance Exercise Statement'!$D$11="","",'Assurance Exercise Statement'!$D$11)</f>
        <v/>
      </c>
      <c r="E3" s="62" t="s">
        <v>43</v>
      </c>
      <c r="F3" s="62" t="str">
        <f>IF('Assurance Exercise Statement'!$C$15="","",'Assurance Exercise Statement'!$C$15)</f>
        <v/>
      </c>
      <c r="G3" s="62" t="str">
        <f>IF('Assurance Exercise Statement'!$C$16="","",'Assurance Exercise Statement'!$C$16)</f>
        <v/>
      </c>
      <c r="H3" s="62" t="str">
        <f>IF('Assurance Exercise Statement'!$C$17="","",'Assurance Exercise Statement'!$C$17)</f>
        <v/>
      </c>
      <c r="I3" s="62" t="str">
        <f>IF('Assurance Exercise Statement'!$C$18="","",'Assurance Exercise Statement'!$C$18)</f>
        <v/>
      </c>
      <c r="J3" s="62" t="str">
        <f>IF('Assurance Exercise Statement'!$C$19="","",'Assurance Exercise Statement'!$C$19)</f>
        <v/>
      </c>
      <c r="K3" s="62" t="str">
        <f>IF('Assurance Exercise Statement'!$C$20="","",'Assurance Exercise Statement'!$C$20)</f>
        <v/>
      </c>
      <c r="L3" s="62" t="str">
        <f>IF('Assurance Exercise Statement'!$C$21="","",'Assurance Exercise Statement'!$C$21)</f>
        <v/>
      </c>
      <c r="M3" s="62" t="str">
        <f>IF('Assurance Exercise Statement'!$C$22="","",'Assurance Exercise Statement'!$C$22)</f>
        <v/>
      </c>
      <c r="N3" s="63" t="str">
        <f>IF('Assurance Exercise Statement'!$C$26="","",'Assurance Exercise Statement'!$C$26)</f>
        <v/>
      </c>
      <c r="O3" s="63" t="str">
        <f>IF('Assurance Exercise Statement'!$C$27="","",'Assurance Exercise Statement'!$C$27)</f>
        <v/>
      </c>
      <c r="P3" s="63" t="str">
        <f>IF('Assurance Exercise Statement'!$C$28="","",'Assurance Exercise Statement'!$C$28)</f>
        <v/>
      </c>
      <c r="Q3" s="63" t="str">
        <f>IF('Assurance Exercise Statement'!$C$29="","",'Assurance Exercise Statement'!$C$29)</f>
        <v/>
      </c>
      <c r="R3" s="63" t="str">
        <f>IF('Assurance Exercise Statement'!$C$30="","",'Assurance Exercise Statement'!$C$30)</f>
        <v/>
      </c>
      <c r="S3" s="63" t="str">
        <f>IF('Assurance Exercise Statement'!$C$31="","",'Assurance Exercise Statement'!$C$31)</f>
        <v/>
      </c>
      <c r="T3" s="63" t="str">
        <f>IF('Assurance Exercise Statement'!$C$32="","",'Assurance Exercise Statement'!$C$32)</f>
        <v/>
      </c>
      <c r="U3" s="63" t="str">
        <f>IF('Assurance Exercise Statement'!$C$33="","",'Assurance Exercise Statement'!$C$33)</f>
        <v/>
      </c>
      <c r="V3" s="63" t="str">
        <f>IF('Assurance Exercise Statement'!$C$34="","",'Assurance Exercise Statement'!$C$34)</f>
        <v/>
      </c>
      <c r="W3" s="63" t="str">
        <f>IF('Assurance Exercise Statement'!$C$35="","",'Assurance Exercise Statement'!$C$35)</f>
        <v/>
      </c>
      <c r="X3" s="63" t="str">
        <f>IF('Assurance Exercise Statement'!$C$36="","",'Assurance Exercise Statement'!$C$36)</f>
        <v/>
      </c>
      <c r="Y3" s="63" t="str">
        <f>IF('Assurance Exercise Statement'!$C$38="","",'Assurance Exercise Statement'!$C$38)</f>
        <v/>
      </c>
      <c r="Z3" s="63" t="str">
        <f>IF('Assurance Exercise Statement'!$D$26="","",'Assurance Exercise Statement'!$D$26)</f>
        <v/>
      </c>
      <c r="AA3" s="63" t="str">
        <f>IF('Assurance Exercise Statement'!$D$27="","",'Assurance Exercise Statement'!$D$27)</f>
        <v/>
      </c>
      <c r="AB3" s="63" t="str">
        <f>IF('Assurance Exercise Statement'!$D$28="","",'Assurance Exercise Statement'!$D$28)</f>
        <v/>
      </c>
      <c r="AC3" s="63" t="str">
        <f>IF('Assurance Exercise Statement'!$D$29="","",'Assurance Exercise Statement'!$D$29)</f>
        <v/>
      </c>
      <c r="AD3" s="63" t="str">
        <f>IF('Assurance Exercise Statement'!$D$30="","",'Assurance Exercise Statement'!$D$30)</f>
        <v/>
      </c>
      <c r="AE3" s="63" t="str">
        <f>IF('Assurance Exercise Statement'!$D$31="","",'Assurance Exercise Statement'!$D$31)</f>
        <v/>
      </c>
      <c r="AF3" s="63" t="str">
        <f>IF('Assurance Exercise Statement'!$D$32="","",'Assurance Exercise Statement'!$D$32)</f>
        <v/>
      </c>
      <c r="AG3" s="63" t="str">
        <f>IF('Assurance Exercise Statement'!$D$33="","",'Assurance Exercise Statement'!$D$33)</f>
        <v/>
      </c>
      <c r="AH3" s="63" t="str">
        <f>IF('Assurance Exercise Statement'!$D$34="","",'Assurance Exercise Statement'!$D$34)</f>
        <v/>
      </c>
      <c r="AI3" s="63" t="str">
        <f>IF('Assurance Exercise Statement'!$D$35="","",'Assurance Exercise Statement'!$D$35)</f>
        <v/>
      </c>
      <c r="AJ3" s="63" t="str">
        <f>IF('Assurance Exercise Statement'!$D$36="","",'Assurance Exercise Statement'!$D$36)</f>
        <v/>
      </c>
      <c r="AK3" s="63" t="str">
        <f>IF('Assurance Exercise Statement'!$D$38="","",'Assurance Exercise Statement'!$D$38)</f>
        <v/>
      </c>
      <c r="AL3" s="63" t="str">
        <f>IF('Assurance Exercise Statement'!$E$26="","",'Assurance Exercise Statement'!$E$26)</f>
        <v/>
      </c>
      <c r="AM3" s="63" t="str">
        <f>IF('Assurance Exercise Statement'!$E$27="","",'Assurance Exercise Statement'!$E$27)</f>
        <v/>
      </c>
      <c r="AN3" s="63" t="str">
        <f>IF('Assurance Exercise Statement'!$E$28="","",'Assurance Exercise Statement'!$E$28)</f>
        <v/>
      </c>
      <c r="AO3" s="63" t="str">
        <f>IF('Assurance Exercise Statement'!$E$29="","",'Assurance Exercise Statement'!$E$29)</f>
        <v/>
      </c>
      <c r="AP3" s="63" t="str">
        <f>IF('Assurance Exercise Statement'!$E$30="","",'Assurance Exercise Statement'!$E$30)</f>
        <v/>
      </c>
      <c r="AQ3" s="63" t="str">
        <f>IF('Assurance Exercise Statement'!$E$31="","",'Assurance Exercise Statement'!$E$31)</f>
        <v/>
      </c>
      <c r="AR3" s="63" t="str">
        <f>IF('Assurance Exercise Statement'!$E$32="","",'Assurance Exercise Statement'!$E$32)</f>
        <v/>
      </c>
      <c r="AS3" s="63" t="str">
        <f>IF('Assurance Exercise Statement'!$E$33="","",'Assurance Exercise Statement'!$E$33)</f>
        <v/>
      </c>
      <c r="AT3" s="63" t="str">
        <f>IF('Assurance Exercise Statement'!$E$34="","",'Assurance Exercise Statement'!$E$34)</f>
        <v/>
      </c>
      <c r="AU3" s="63" t="str">
        <f>IF('Assurance Exercise Statement'!$E$35="","",'Assurance Exercise Statement'!$E$35)</f>
        <v/>
      </c>
      <c r="AV3" s="63" t="str">
        <f>IF('Assurance Exercise Statement'!$E$36="","",'Assurance Exercise Statement'!$E$36)</f>
        <v/>
      </c>
      <c r="AW3" s="63" t="str">
        <f>IF('Assurance Exercise Statement'!$E$38="","",'Assurance Exercise Statement'!$E$38)</f>
        <v/>
      </c>
      <c r="AX3" s="63" t="str">
        <f>IF('Assurance Exercise Statement'!$F$26="","",'Assurance Exercise Statement'!$F$26)</f>
        <v/>
      </c>
      <c r="AY3" s="63" t="str">
        <f>IF('Assurance Exercise Statement'!$F$27="","",'Assurance Exercise Statement'!$F$27)</f>
        <v/>
      </c>
      <c r="AZ3" s="63" t="str">
        <f>IF('Assurance Exercise Statement'!$F$28="","",'Assurance Exercise Statement'!$F$28)</f>
        <v/>
      </c>
      <c r="BA3" s="63" t="str">
        <f>IF('Assurance Exercise Statement'!$F$29="","",'Assurance Exercise Statement'!$F$29)</f>
        <v/>
      </c>
      <c r="BB3" s="63" t="str">
        <f>IF('Assurance Exercise Statement'!$F$30="","",'Assurance Exercise Statement'!$F$30)</f>
        <v/>
      </c>
      <c r="BC3" s="63" t="str">
        <f>IF('Assurance Exercise Statement'!$F$31="","",'Assurance Exercise Statement'!$F$31)</f>
        <v/>
      </c>
      <c r="BD3" s="63" t="str">
        <f>IF('Assurance Exercise Statement'!$F$32="","",'Assurance Exercise Statement'!$F$32)</f>
        <v/>
      </c>
      <c r="BE3" s="63" t="str">
        <f>IF('Assurance Exercise Statement'!$F$33="","",'Assurance Exercise Statement'!$F$33)</f>
        <v/>
      </c>
      <c r="BF3" s="63" t="str">
        <f>IF('Assurance Exercise Statement'!$F$34="","",'Assurance Exercise Statement'!$F$34)</f>
        <v/>
      </c>
      <c r="BG3" s="63" t="str">
        <f>IF('Assurance Exercise Statement'!$F$35="","",'Assurance Exercise Statement'!$F$35)</f>
        <v/>
      </c>
      <c r="BH3" s="63" t="str">
        <f>IF('Assurance Exercise Statement'!$F$36="","",'Assurance Exercise Statement'!$F$36)</f>
        <v/>
      </c>
      <c r="BI3" s="63" t="str">
        <f>IF('Assurance Exercise Statement'!$F$38="","",'Assurance Exercise Statement'!$F$38)</f>
        <v/>
      </c>
      <c r="BJ3" s="63" t="str">
        <f>IF('Assurance Exercise Statement'!$G$26="","",'Assurance Exercise Statement'!$G$26)</f>
        <v/>
      </c>
      <c r="BK3" s="63" t="str">
        <f>IF('Assurance Exercise Statement'!$G$27="","",'Assurance Exercise Statement'!$G$27)</f>
        <v/>
      </c>
      <c r="BL3" s="63" t="str">
        <f>IF('Assurance Exercise Statement'!$G$28="","",'Assurance Exercise Statement'!$G$28)</f>
        <v/>
      </c>
      <c r="BM3" s="63" t="str">
        <f>IF('Assurance Exercise Statement'!$G$29="","",'Assurance Exercise Statement'!$G$29)</f>
        <v/>
      </c>
      <c r="BN3" s="63" t="str">
        <f>IF('Assurance Exercise Statement'!$G$30="","",'Assurance Exercise Statement'!$G$30)</f>
        <v/>
      </c>
      <c r="BO3" s="63" t="str">
        <f>IF('Assurance Exercise Statement'!$G$31="","",'Assurance Exercise Statement'!$G$31)</f>
        <v/>
      </c>
      <c r="BP3" s="63" t="str">
        <f>IF('Assurance Exercise Statement'!$G$32="","",'Assurance Exercise Statement'!$G$32)</f>
        <v/>
      </c>
      <c r="BQ3" s="63" t="str">
        <f>IF('Assurance Exercise Statement'!$G$33="","",'Assurance Exercise Statement'!$G$33)</f>
        <v/>
      </c>
      <c r="BR3" s="63" t="str">
        <f>IF('Assurance Exercise Statement'!$G$34="","",'Assurance Exercise Statement'!$G$34)</f>
        <v/>
      </c>
      <c r="BS3" s="63" t="str">
        <f>IF('Assurance Exercise Statement'!$G$35="","",'Assurance Exercise Statement'!$G$35)</f>
        <v/>
      </c>
      <c r="BT3" s="63" t="str">
        <f>IF('Assurance Exercise Statement'!$G$36="","",'Assurance Exercise Statement'!$G$36)</f>
        <v/>
      </c>
      <c r="BU3" s="63" t="str">
        <f>IF('Assurance Exercise Statement'!$G$38="","",'Assurance Exercise Statement'!$G$38)</f>
        <v/>
      </c>
      <c r="BV3" s="64" t="str">
        <f>IF('Assurance Exercise Statement'!B45="","",'Assurance Exercise Statement'!B45)</f>
        <v/>
      </c>
      <c r="BW3" s="62" t="str">
        <f>IF('Assurance Exercise Statement'!C45="","",'Assurance Exercise Statement'!C45)</f>
        <v/>
      </c>
      <c r="BX3" s="62" t="str">
        <f>IF('Assurance Exercise Statement'!D45="","",'Assurance Exercise Statement'!D45)</f>
        <v/>
      </c>
      <c r="BY3" s="62" t="str">
        <f>IF('Assurance Exercise Statement'!E45="","",'Assurance Exercise Statement'!E45)</f>
        <v/>
      </c>
      <c r="BZ3" s="62" t="str">
        <f>IF('Assurance Exercise Statement'!F45="","",'Assurance Exercise Statement'!F45)</f>
        <v/>
      </c>
      <c r="CA3" s="62" t="str">
        <f>IF('Assurance Exercise Statement'!G45="","",'Assurance Exercise Statement'!G45)</f>
        <v/>
      </c>
      <c r="CB3" s="64" t="str">
        <f>IF('Assurance Exercise Statement'!B46="","",'Assurance Exercise Statement'!B46)</f>
        <v/>
      </c>
      <c r="CC3" s="62" t="str">
        <f>IF('Assurance Exercise Statement'!C46="","",'Assurance Exercise Statement'!C46)</f>
        <v/>
      </c>
      <c r="CD3" s="62" t="str">
        <f>IF('Assurance Exercise Statement'!D46="","",'Assurance Exercise Statement'!D46)</f>
        <v/>
      </c>
      <c r="CE3" s="62" t="str">
        <f>IF('Assurance Exercise Statement'!E46="","",'Assurance Exercise Statement'!E46)</f>
        <v/>
      </c>
      <c r="CF3" s="62" t="str">
        <f>IF('Assurance Exercise Statement'!F46="","",'Assurance Exercise Statement'!F46)</f>
        <v/>
      </c>
      <c r="CG3" s="62" t="str">
        <f>IF('Assurance Exercise Statement'!G46="","",'Assurance Exercise Statement'!G46)</f>
        <v/>
      </c>
      <c r="CH3" s="64" t="str">
        <f>IF('Assurance Exercise Statement'!B51="","",'Assurance Exercise Statement'!B51)</f>
        <v/>
      </c>
      <c r="CI3" s="62" t="str">
        <f>IF('Assurance Exercise Statement'!C51="","",'Assurance Exercise Statement'!C51)</f>
        <v/>
      </c>
      <c r="CJ3" s="62" t="str">
        <f>IF('Assurance Exercise Statement'!D51="","",'Assurance Exercise Statement'!D51)</f>
        <v/>
      </c>
      <c r="CK3" s="62" t="str">
        <f>IF('Assurance Exercise Statement'!E51="","",'Assurance Exercise Statement'!E51)</f>
        <v/>
      </c>
      <c r="CL3" s="62" t="str">
        <f>IF('Assurance Exercise Statement'!F51="","",'Assurance Exercise Statement'!F51)</f>
        <v/>
      </c>
      <c r="CM3" s="62" t="str">
        <f>IF('Assurance Exercise Statement'!G51="","",'Assurance Exercise Statement'!G51)</f>
        <v/>
      </c>
      <c r="CN3" s="64" t="str">
        <f>IF('Assurance Exercise Statement'!B52="","",'Assurance Exercise Statement'!B52)</f>
        <v/>
      </c>
      <c r="CO3" s="62" t="str">
        <f>IF('Assurance Exercise Statement'!C52="","",'Assurance Exercise Statement'!C52)</f>
        <v/>
      </c>
      <c r="CP3" s="62" t="str">
        <f>IF('Assurance Exercise Statement'!D52="","",'Assurance Exercise Statement'!D52)</f>
        <v/>
      </c>
      <c r="CQ3" s="62" t="str">
        <f>IF('Assurance Exercise Statement'!E52="","",'Assurance Exercise Statement'!E52)</f>
        <v/>
      </c>
      <c r="CR3" s="62" t="str">
        <f>IF('Assurance Exercise Statement'!F52="","",'Assurance Exercise Statement'!F52)</f>
        <v/>
      </c>
      <c r="CS3" s="62" t="str">
        <f>IF('Assurance Exercise Statement'!G52="","",'Assurance Exercise Statement'!G52)</f>
        <v/>
      </c>
      <c r="CT3" s="64" t="str">
        <f>IF('Assurance Exercise Statement'!$H$56="","",'Assurance Exercise Statement'!$H$56)</f>
        <v/>
      </c>
      <c r="CU3" s="62" t="str">
        <f>IF('Assurance Exercise Statement'!$H$57="","",'Assurance Exercise Statement'!$H$57)</f>
        <v/>
      </c>
      <c r="CV3" s="62" t="str">
        <f>IF('Assurance Exercise Statement'!$H$58="","",'Assurance Exercise Statement'!$H$58)</f>
        <v/>
      </c>
      <c r="CW3" s="62" t="str">
        <f>IF('Assurance Exercise Statement'!$H$61="","",'Assurance Exercise Statement'!$H$61)</f>
        <v/>
      </c>
      <c r="CX3" s="62" t="str">
        <f>IF('Assurance Exercise Statement'!$C$65="","",'Assurance Exercise Statement'!$C$65)</f>
        <v/>
      </c>
      <c r="CY3" s="62" t="str">
        <f>IF('Assurance Exercise Statement'!$C$66="","",'Assurance Exercise Statement'!$C$66)</f>
        <v/>
      </c>
      <c r="CZ3" s="62" t="str">
        <f>IF('Assurance Exercise Statement'!$C$67="","",'Assurance Exercise Statement'!$C$67)</f>
        <v/>
      </c>
      <c r="DA3" s="62" t="str">
        <f>IF('Assurance Exercise Statement'!$C$68="","",'Assurance Exercise Statement'!$C$68)</f>
        <v/>
      </c>
      <c r="DB3" s="62" t="str">
        <f>IF('Assurance Exercise Statement'!$C$69="","",'Assurance Exercise Statement'!$C$69)</f>
        <v/>
      </c>
      <c r="DC3" s="62" t="str">
        <f>IF('Assurance Exercise Statement'!$C$70="","",'Assurance Exercise Statement'!$C$70)</f>
        <v/>
      </c>
      <c r="DD3" s="62" t="str">
        <f>IF('Assurance Exercise Statement'!$C$71="","",'Assurance Exercise Statement'!$C$71)</f>
        <v/>
      </c>
      <c r="DE3" s="62" t="str">
        <f>IF('Assurance Exercise Statement'!$H$72="","",'Assurance Exercise Statement'!$H$72)</f>
        <v/>
      </c>
      <c r="DF3" s="62" t="str">
        <f>IF('Assurance Exercise Statement'!$H$78="","",'Assurance Exercise Statement'!$H$78)</f>
        <v/>
      </c>
      <c r="DG3" s="62" t="str">
        <f>IF('Assurance Exercise Statement'!$H$79="","",'Assurance Exercise Statement'!$H$79)</f>
        <v/>
      </c>
      <c r="DH3" s="62" t="str">
        <f>IF('Assurance Exercise Statement'!$H$82="","",'Assurance Exercise Statement'!$H$82)</f>
        <v/>
      </c>
      <c r="DI3" s="62" t="str">
        <f>IF('Assurance Exercise Statement'!$H$84="","",'Assurance Exercise Statement'!$H$84)</f>
        <v/>
      </c>
      <c r="DJ3" s="65"/>
      <c r="DK3" s="62" t="str">
        <f>IF('Assurance Exercise Statement'!$H$95="","",'Assurance Exercise Statement'!$H$95)</f>
        <v/>
      </c>
      <c r="DL3" s="62" t="str">
        <f>IF('Assurance Exercise Statement'!$C$96="","",'Assurance Exercise Statement'!$C$96)</f>
        <v/>
      </c>
      <c r="DM3" s="62" t="str">
        <f>IF('Assurance Exercise Statement'!$C$97="","",'Assurance Exercise Statement'!$C$97)</f>
        <v/>
      </c>
      <c r="DN3" s="62" t="str">
        <f>IF('Assurance Exercise Statement'!$C$98="","",'Assurance Exercise Statement'!$C$98)</f>
        <v/>
      </c>
      <c r="DO3" s="62" t="str">
        <f>IF('Assurance Exercise Statement'!$C$99="","",'Assurance Exercise Statement'!$C$99)</f>
        <v/>
      </c>
      <c r="DP3" s="64" t="str">
        <f>IF('Assurance Exercise Statement'!$C$100="","",'Assurance Exercise Statement'!$C$100)</f>
        <v/>
      </c>
      <c r="DQ3" s="65"/>
    </row>
    <row r="6" spans="2:121" x14ac:dyDescent="0.2">
      <c r="N6" s="15"/>
      <c r="O6" s="15"/>
      <c r="P6" s="15"/>
      <c r="Q6" s="15"/>
      <c r="R6" s="15"/>
      <c r="S6" s="15"/>
      <c r="T6" s="15"/>
      <c r="U6" s="15"/>
      <c r="V6" s="15"/>
      <c r="W6" s="15"/>
      <c r="X6" s="15"/>
      <c r="Y6" s="15"/>
      <c r="AA6" s="15"/>
      <c r="AB6" s="15"/>
      <c r="AC6" s="15"/>
      <c r="AD6" s="15"/>
      <c r="AE6" s="15"/>
      <c r="AF6" s="15"/>
      <c r="AG6" s="15"/>
      <c r="AH6" s="15"/>
      <c r="AI6" s="15"/>
      <c r="AJ6" s="15"/>
      <c r="AK6" s="15"/>
      <c r="AW6" s="15"/>
      <c r="AY6" s="15"/>
      <c r="AZ6" s="15"/>
      <c r="BA6" s="15"/>
      <c r="BB6" s="15"/>
      <c r="BC6" s="15"/>
      <c r="BD6" s="15"/>
      <c r="BE6" s="15"/>
      <c r="BF6" s="15"/>
      <c r="BG6" s="15"/>
      <c r="BH6" s="15"/>
      <c r="BI6" s="15"/>
      <c r="BU6" s="15"/>
    </row>
    <row r="7" spans="2:121" x14ac:dyDescent="0.2">
      <c r="G7" s="1"/>
      <c r="O7" s="15"/>
      <c r="P7" s="15"/>
      <c r="Q7" s="15"/>
      <c r="R7" s="15"/>
      <c r="S7" s="15"/>
      <c r="T7" s="15"/>
      <c r="U7" s="15"/>
      <c r="V7" s="15"/>
      <c r="W7" s="15"/>
      <c r="X7" s="15"/>
      <c r="Y7" s="15"/>
      <c r="AA7" s="15"/>
      <c r="AB7" s="15"/>
      <c r="AC7" s="15"/>
      <c r="AD7" s="15"/>
      <c r="AE7" s="15"/>
      <c r="AF7" s="15"/>
      <c r="AG7" s="15"/>
      <c r="AH7" s="15"/>
      <c r="AI7" s="15"/>
      <c r="AJ7" s="15"/>
      <c r="AK7" s="15"/>
      <c r="AW7" s="15"/>
      <c r="AY7" s="15"/>
      <c r="AZ7" s="15"/>
      <c r="BA7" s="15"/>
      <c r="BB7" s="15"/>
      <c r="BC7" s="15"/>
      <c r="BD7" s="15"/>
      <c r="BE7" s="15"/>
      <c r="BF7" s="15"/>
      <c r="BG7" s="15"/>
      <c r="BH7" s="15"/>
      <c r="BI7" s="15"/>
      <c r="BJ7" s="15"/>
      <c r="BK7" s="15"/>
      <c r="BL7" s="15"/>
      <c r="BM7" s="15"/>
      <c r="BN7" s="15"/>
      <c r="BO7" s="15"/>
      <c r="BP7" s="15"/>
      <c r="BQ7" s="15"/>
      <c r="BR7" s="15"/>
      <c r="BS7" s="15"/>
      <c r="BT7" s="15"/>
      <c r="BU7" s="15"/>
    </row>
    <row r="8" spans="2:121" x14ac:dyDescent="0.2">
      <c r="G8" s="1"/>
      <c r="O8" s="15"/>
      <c r="P8" s="15"/>
      <c r="Q8" s="15"/>
      <c r="R8" s="15"/>
      <c r="S8" s="15"/>
      <c r="T8" s="15"/>
      <c r="U8" s="15"/>
      <c r="V8" s="15"/>
      <c r="W8" s="15"/>
      <c r="X8" s="15"/>
      <c r="Y8" s="15"/>
      <c r="AA8" s="15"/>
      <c r="AB8" s="15"/>
      <c r="AC8" s="15"/>
      <c r="AD8" s="15"/>
      <c r="AE8" s="15"/>
      <c r="AF8" s="15"/>
      <c r="AG8" s="15"/>
      <c r="AH8" s="15"/>
      <c r="AI8" s="15"/>
      <c r="AJ8" s="15"/>
      <c r="AK8" s="15"/>
      <c r="AW8" s="15"/>
      <c r="AY8" s="15"/>
      <c r="AZ8" s="15"/>
      <c r="BA8" s="15"/>
      <c r="BB8" s="15"/>
      <c r="BC8" s="15"/>
      <c r="BD8" s="15"/>
      <c r="BE8" s="15"/>
      <c r="BF8" s="15"/>
      <c r="BG8" s="15"/>
      <c r="BH8" s="15"/>
      <c r="BI8" s="15"/>
      <c r="BJ8" s="15"/>
      <c r="BK8" s="15"/>
      <c r="BL8" s="15"/>
      <c r="BM8" s="15"/>
      <c r="BN8" s="15"/>
      <c r="BO8" s="15"/>
      <c r="BP8" s="15"/>
      <c r="BQ8" s="15"/>
      <c r="BR8" s="15"/>
      <c r="BS8" s="15"/>
      <c r="BT8" s="15"/>
      <c r="BU8" s="15"/>
    </row>
    <row r="9" spans="2:121" x14ac:dyDescent="0.2">
      <c r="O9" s="15"/>
      <c r="P9" s="15"/>
      <c r="Q9" s="15"/>
      <c r="R9" s="15"/>
      <c r="S9" s="15"/>
      <c r="T9" s="15"/>
      <c r="U9" s="15"/>
      <c r="V9" s="15"/>
      <c r="W9" s="15"/>
      <c r="X9" s="15"/>
      <c r="Y9" s="15"/>
      <c r="AA9" s="15"/>
      <c r="AB9" s="15"/>
      <c r="AC9" s="15"/>
      <c r="AD9" s="15"/>
      <c r="AE9" s="15"/>
      <c r="AF9" s="15"/>
      <c r="AG9" s="15"/>
      <c r="AH9" s="15"/>
      <c r="AI9" s="15"/>
      <c r="AJ9" s="15"/>
      <c r="AK9" s="15"/>
      <c r="AW9" s="15"/>
      <c r="AY9" s="15"/>
      <c r="AZ9" s="15"/>
      <c r="BA9" s="15"/>
      <c r="BB9" s="15"/>
      <c r="BC9" s="15"/>
      <c r="BD9" s="15"/>
      <c r="BE9" s="15"/>
      <c r="BF9" s="15"/>
      <c r="BG9" s="15"/>
      <c r="BH9" s="15"/>
      <c r="BI9" s="15"/>
      <c r="BJ9" s="15"/>
      <c r="BK9" s="15"/>
      <c r="BL9" s="15"/>
      <c r="BM9" s="15"/>
      <c r="BN9" s="15"/>
      <c r="BO9" s="15"/>
      <c r="BP9" s="15"/>
      <c r="BQ9" s="15"/>
      <c r="BR9" s="15"/>
      <c r="BS9" s="15"/>
      <c r="BT9" s="15"/>
      <c r="BU9" s="15"/>
    </row>
    <row r="10" spans="2:121" x14ac:dyDescent="0.2">
      <c r="O10" s="15"/>
      <c r="P10" s="15"/>
      <c r="Q10" s="15"/>
      <c r="R10" s="15"/>
      <c r="S10" s="15"/>
      <c r="T10" s="15"/>
      <c r="U10" s="15"/>
      <c r="V10" s="15"/>
      <c r="W10" s="15"/>
      <c r="X10" s="15"/>
      <c r="Y10" s="15"/>
      <c r="AA10" s="15"/>
      <c r="AB10" s="15"/>
      <c r="AC10" s="15"/>
      <c r="AD10" s="15"/>
      <c r="AE10" s="15"/>
      <c r="AF10" s="15"/>
      <c r="AG10" s="15"/>
      <c r="AH10" s="15"/>
      <c r="AI10" s="15"/>
      <c r="AJ10" s="15"/>
      <c r="AK10" s="15"/>
      <c r="AW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row>
    <row r="11" spans="2:121" x14ac:dyDescent="0.2">
      <c r="O11" s="15"/>
      <c r="P11" s="15"/>
      <c r="Q11" s="15"/>
      <c r="R11" s="15"/>
      <c r="S11" s="15"/>
      <c r="T11" s="15"/>
      <c r="U11" s="15"/>
      <c r="V11" s="15"/>
      <c r="W11" s="15"/>
      <c r="X11" s="15"/>
      <c r="Y11" s="15"/>
      <c r="AA11" s="15"/>
      <c r="AB11" s="15"/>
      <c r="AC11" s="15"/>
      <c r="AD11" s="15"/>
      <c r="AE11" s="15"/>
      <c r="AF11" s="15"/>
      <c r="AG11" s="15"/>
      <c r="AH11" s="15"/>
      <c r="AI11" s="15"/>
      <c r="AJ11" s="15"/>
      <c r="AK11" s="15"/>
      <c r="AW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row>
    <row r="12" spans="2:121" x14ac:dyDescent="0.2">
      <c r="O12" s="15"/>
      <c r="P12" s="15"/>
      <c r="Q12" s="15"/>
      <c r="R12" s="15"/>
      <c r="S12" s="15"/>
      <c r="T12" s="15"/>
      <c r="U12" s="15"/>
      <c r="V12" s="15"/>
      <c r="W12" s="15"/>
      <c r="X12" s="15"/>
      <c r="Y12" s="15"/>
      <c r="AA12" s="15"/>
      <c r="AB12" s="15"/>
      <c r="AC12" s="15"/>
      <c r="AD12" s="15"/>
      <c r="AE12" s="15"/>
      <c r="AF12" s="15"/>
      <c r="AG12" s="15"/>
      <c r="AH12" s="15"/>
      <c r="AI12" s="15"/>
      <c r="AJ12" s="15"/>
      <c r="AK12" s="15"/>
      <c r="AW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row>
    <row r="13" spans="2:121" x14ac:dyDescent="0.2">
      <c r="O13" s="15"/>
      <c r="P13" s="15"/>
      <c r="Q13" s="15"/>
      <c r="R13" s="15"/>
      <c r="S13" s="15"/>
      <c r="T13" s="15"/>
      <c r="U13" s="15"/>
      <c r="V13" s="15"/>
      <c r="W13" s="15"/>
      <c r="X13" s="15"/>
      <c r="Y13" s="15"/>
      <c r="AA13" s="15"/>
      <c r="AB13" s="15"/>
      <c r="AC13" s="15"/>
      <c r="AD13" s="15"/>
      <c r="AE13" s="15"/>
      <c r="AF13" s="15"/>
      <c r="AG13" s="15"/>
      <c r="AH13" s="15"/>
      <c r="AI13" s="15"/>
      <c r="AJ13" s="15"/>
      <c r="AK13" s="15"/>
      <c r="AW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row>
    <row r="14" spans="2:121" x14ac:dyDescent="0.2">
      <c r="O14" s="15"/>
      <c r="P14" s="15"/>
      <c r="Q14" s="15"/>
      <c r="R14" s="15"/>
      <c r="S14" s="15"/>
      <c r="T14" s="15"/>
      <c r="U14" s="15"/>
      <c r="V14" s="15"/>
      <c r="W14" s="15"/>
      <c r="X14" s="15"/>
      <c r="Y14" s="15"/>
      <c r="AA14" s="15"/>
      <c r="AB14" s="15"/>
      <c r="AC14" s="15"/>
      <c r="AD14" s="15"/>
      <c r="AE14" s="15"/>
      <c r="AF14" s="15"/>
      <c r="AG14" s="15"/>
      <c r="AH14" s="15"/>
      <c r="AI14" s="15"/>
      <c r="AJ14" s="15"/>
      <c r="AK14" s="15"/>
      <c r="AW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row>
    <row r="15" spans="2:121" x14ac:dyDescent="0.2">
      <c r="O15" s="15"/>
      <c r="P15" s="15"/>
      <c r="Q15" s="15"/>
      <c r="R15" s="15"/>
      <c r="S15" s="15"/>
      <c r="T15" s="15"/>
      <c r="U15" s="15"/>
      <c r="V15" s="15"/>
      <c r="W15" s="15"/>
      <c r="X15" s="15"/>
      <c r="Y15" s="15"/>
      <c r="AA15" s="15"/>
      <c r="AB15" s="15"/>
      <c r="AC15" s="15"/>
      <c r="AD15" s="15"/>
      <c r="AE15" s="15"/>
      <c r="AF15" s="15"/>
      <c r="AG15" s="15"/>
      <c r="AH15" s="15"/>
      <c r="AI15" s="15"/>
      <c r="AJ15" s="15"/>
      <c r="AK15" s="15"/>
      <c r="AW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row>
    <row r="16" spans="2:121" x14ac:dyDescent="0.2">
      <c r="O16" s="15"/>
      <c r="P16" s="15"/>
      <c r="Q16" s="15"/>
      <c r="R16" s="15"/>
      <c r="S16" s="15"/>
      <c r="T16" s="15"/>
      <c r="U16" s="15"/>
      <c r="V16" s="15"/>
      <c r="W16" s="15"/>
      <c r="X16" s="15"/>
      <c r="Y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row>
    <row r="17" spans="14:73" x14ac:dyDescent="0.2">
      <c r="O17" s="15"/>
      <c r="P17" s="15"/>
      <c r="Q17" s="15"/>
      <c r="R17" s="15"/>
      <c r="S17" s="15"/>
      <c r="T17" s="15"/>
      <c r="U17" s="15"/>
      <c r="V17" s="15"/>
      <c r="W17" s="15"/>
      <c r="X17" s="15"/>
      <c r="Y17" s="15"/>
      <c r="Z17" s="15"/>
      <c r="AA17" s="15"/>
      <c r="AB17" s="15"/>
      <c r="AC17" s="15"/>
      <c r="AD17" s="15"/>
      <c r="AE17" s="15"/>
      <c r="AF17" s="15"/>
      <c r="AG17" s="15"/>
      <c r="AH17" s="15"/>
      <c r="AI17" s="15"/>
      <c r="AJ17" s="15"/>
      <c r="AK17" s="15"/>
      <c r="AW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row>
    <row r="18" spans="14:73" x14ac:dyDescent="0.2">
      <c r="N18" s="15"/>
      <c r="O18" s="15"/>
      <c r="P18" s="15"/>
      <c r="Q18" s="15"/>
      <c r="R18" s="15"/>
      <c r="S18" s="15"/>
      <c r="T18" s="15"/>
      <c r="U18" s="15"/>
      <c r="V18" s="15"/>
      <c r="W18" s="15"/>
      <c r="X18" s="15"/>
      <c r="Y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row>
    <row r="19" spans="14:73" x14ac:dyDescent="0.2">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row>
    <row r="20" spans="14:73" x14ac:dyDescent="0.2">
      <c r="N20" s="15"/>
      <c r="Z20" s="15"/>
    </row>
    <row r="21" spans="14:73" x14ac:dyDescent="0.2">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row>
    <row r="22" spans="14:73" x14ac:dyDescent="0.2">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row>
    <row r="23" spans="14:73" x14ac:dyDescent="0.2">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row>
    <row r="24" spans="14:73" x14ac:dyDescent="0.2">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row>
    <row r="25" spans="14:73" x14ac:dyDescent="0.2">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row>
    <row r="26" spans="14:73" x14ac:dyDescent="0.2">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row>
    <row r="27" spans="14:73" x14ac:dyDescent="0.2">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row>
    <row r="28" spans="14:73" x14ac:dyDescent="0.2">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row>
    <row r="29" spans="14:73" x14ac:dyDescent="0.2">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row>
    <row r="30" spans="14:73" x14ac:dyDescent="0.2">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row>
    <row r="31" spans="14:73" x14ac:dyDescent="0.2">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row>
  </sheetData>
  <sheetProtection algorithmName="SHA-512" hashValue="ZMzJ93sla/dwB4HrMrQtFpsWApswDnhVAGRl/S/hRnq0QOIIfhf30PVkXMz90OwcQVonBH6c593giupmtxcW+w==" saltValue="OPgBLJiHoji2RDqd//+OTA==" spinCount="100000" sheet="1" objects="1" scenarios="1" selectLockedCells="1" selectUnlockedCells="1"/>
  <phoneticPr fontId="26" type="noConversion"/>
  <pageMargins left="0.70866141732283472" right="0.70866141732283472" top="0.74803149606299213" bottom="0.74803149606299213" header="0.31496062992125984" footer="0.31496062992125984"/>
  <pageSetup paperSize="9" scale="1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36" sqref="D36"/>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de4106-cd7d-483e-b9ea-54a8c446956c" xsi:nil="true"/>
    <lcf76f155ced4ddcb4097134ff3c332f xmlns="9c395806-f6fc-4c4c-8f7e-33fb8178ead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EFE3F2A70A774AA81C66F54E7BF471" ma:contentTypeVersion="11" ma:contentTypeDescription="Create a new document." ma:contentTypeScope="" ma:versionID="75ffbc93104a7043ad232e140e71bc6a">
  <xsd:schema xmlns:xsd="http://www.w3.org/2001/XMLSchema" xmlns:xs="http://www.w3.org/2001/XMLSchema" xmlns:p="http://schemas.microsoft.com/office/2006/metadata/properties" xmlns:ns2="9c395806-f6fc-4c4c-8f7e-33fb8178eadb" xmlns:ns3="eede4106-cd7d-483e-b9ea-54a8c446956c" targetNamespace="http://schemas.microsoft.com/office/2006/metadata/properties" ma:root="true" ma:fieldsID="417a6d2b3e4e6a9d8420519d1582d8cc" ns2:_="" ns3:_="">
    <xsd:import namespace="9c395806-f6fc-4c4c-8f7e-33fb8178eadb"/>
    <xsd:import namespace="eede4106-cd7d-483e-b9ea-54a8c44695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95806-f6fc-4c4c-8f7e-33fb8178e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de4106-cd7d-483e-b9ea-54a8c44695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870a86-258a-4c54-9a06-0f68ecaadddf}" ma:internalName="TaxCatchAll" ma:showField="CatchAllData" ma:web="eede4106-cd7d-483e-b9ea-54a8c44695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B67DA3-2821-41AC-9703-F8C5D41B5D44}">
  <ds:schemaRefs>
    <ds:schemaRef ds:uri="http://schemas.microsoft.com/office/infopath/2007/PartnerControls"/>
    <ds:schemaRef ds:uri="http://schemas.microsoft.com/office/2006/metadata/properties"/>
    <ds:schemaRef ds:uri="http://purl.org/dc/elements/1.1/"/>
    <ds:schemaRef ds:uri="http://purl.org/dc/terms/"/>
    <ds:schemaRef ds:uri="eede4106-cd7d-483e-b9ea-54a8c446956c"/>
    <ds:schemaRef ds:uri="http://schemas.openxmlformats.org/package/2006/metadata/core-properties"/>
    <ds:schemaRef ds:uri="http://purl.org/dc/dcmitype/"/>
    <ds:schemaRef ds:uri="http://www.w3.org/XML/1998/namespace"/>
    <ds:schemaRef ds:uri="http://schemas.microsoft.com/office/2006/documentManagement/types"/>
    <ds:schemaRef ds:uri="9c395806-f6fc-4c4c-8f7e-33fb8178eadb"/>
    <ds:schemaRef ds:uri="2c2dd1e8-2586-480f-8f30-309f39f88117"/>
    <ds:schemaRef ds:uri="d6dbf664-ca4c-47ff-9014-3115a1921cab"/>
  </ds:schemaRefs>
</ds:datastoreItem>
</file>

<file path=customXml/itemProps2.xml><?xml version="1.0" encoding="utf-8"?>
<ds:datastoreItem xmlns:ds="http://schemas.openxmlformats.org/officeDocument/2006/customXml" ds:itemID="{09454862-DA59-4263-8AAD-8CE8F6619414}">
  <ds:schemaRefs>
    <ds:schemaRef ds:uri="http://schemas.microsoft.com/sharepoint/v3/contenttype/forms"/>
  </ds:schemaRefs>
</ds:datastoreItem>
</file>

<file path=customXml/itemProps3.xml><?xml version="1.0" encoding="utf-8"?>
<ds:datastoreItem xmlns:ds="http://schemas.openxmlformats.org/officeDocument/2006/customXml" ds:itemID="{61811F0C-E0F4-4E68-91B2-A6109F15FB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Assurance Exercise Statement</vt:lpstr>
      <vt:lpstr>NHS Pensions only</vt:lpstr>
      <vt:lpstr>Sheet1</vt:lpstr>
      <vt:lpstr>'Assurance Exercise Statement'!Print_Area</vt:lpstr>
      <vt:lpstr>'Assurance Exercise Statement'!Print_Titles</vt:lpstr>
    </vt:vector>
  </TitlesOfParts>
  <Company>NHS Pensions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Pensions-2025-26 Contributions Assurance GP</dc:title>
  <dc:creator>pmorgan</dc:creator>
  <cp:lastModifiedBy>Jennifer Hickes</cp:lastModifiedBy>
  <cp:lastPrinted>2020-01-17T15:40:17Z</cp:lastPrinted>
  <dcterms:created xsi:type="dcterms:W3CDTF">2011-02-14T13:50:55Z</dcterms:created>
  <dcterms:modified xsi:type="dcterms:W3CDTF">2026-02-17T15:02:56Z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0x010100BCEFE3F2A70A774AA81C66F54E7BF471</vt:lpwstr>
  </property>
  <property fmtid="{D5CDD505-2E9C-101B-9397-08002B2CF9AE}" pid="3" name="MediaServiceImageTags">
    <vt:lpwstr/>
  </property>
  <property fmtid="{D5CDD505-2E9C-101B-9397-08002B2CF9AE}" pid="4" name="MSIP_Label_f52d287b-af50-4fcf-9040-106ecb50d969_Enabled">
    <vt:lpwstr>true</vt:lpwstr>
  </property>
  <property fmtid="{D5CDD505-2E9C-101B-9397-08002B2CF9AE}" pid="5" name="MSIP_Label_f52d287b-af50-4fcf-9040-106ecb50d969_SetDate">
    <vt:lpwstr>2025-02-14T09:27:17Z</vt:lpwstr>
  </property>
  <property fmtid="{D5CDD505-2E9C-101B-9397-08002B2CF9AE}" pid="6" name="MSIP_Label_f52d287b-af50-4fcf-9040-106ecb50d969_Method">
    <vt:lpwstr>Standard</vt:lpwstr>
  </property>
  <property fmtid="{D5CDD505-2E9C-101B-9397-08002B2CF9AE}" pid="7" name="MSIP_Label_f52d287b-af50-4fcf-9040-106ecb50d969_Name">
    <vt:lpwstr>f52d287b-af50-4fcf-9040-106ecb50d969</vt:lpwstr>
  </property>
  <property fmtid="{D5CDD505-2E9C-101B-9397-08002B2CF9AE}" pid="8" name="MSIP_Label_f52d287b-af50-4fcf-9040-106ecb50d969_SiteId">
    <vt:lpwstr>cf6d0482-86b1-4f88-8c0c-3b4de4cb402c</vt:lpwstr>
  </property>
  <property fmtid="{D5CDD505-2E9C-101B-9397-08002B2CF9AE}" pid="9" name="MSIP_Label_f52d287b-af50-4fcf-9040-106ecb50d969_ActionId">
    <vt:lpwstr>1f96a9f3-bef2-4747-9531-dc948834eac7</vt:lpwstr>
  </property>
  <property fmtid="{D5CDD505-2E9C-101B-9397-08002B2CF9AE}" pid="10" name="MSIP_Label_f52d287b-af50-4fcf-9040-106ecb50d969_ContentBits">
    <vt:lpwstr>0</vt:lpwstr>
  </property>
</Properties>
</file>